
<file path=[Content_Types].xml><?xml version="1.0" encoding="utf-8"?>
<Types xmlns="http://schemas.openxmlformats.org/package/2006/content-types">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3.xml"/>
  <Override ContentType="application/vnd.openxmlformats-officedocument.spreadsheetml.worksheet+xml" PartName="/xl/worksheets/sheet58.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32.xml"/>
  <Override ContentType="application/vnd.openxmlformats-officedocument.spreadsheetml.worksheet+xml" PartName="/xl/worksheets/sheet6.xml"/>
  <Override ContentType="application/vnd.openxmlformats-officedocument.spreadsheetml.worksheet+xml" PartName="/xl/worksheets/sheet49.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59.xml"/>
  <Override ContentType="application/vnd.openxmlformats-officedocument.spreadsheetml.worksheet+xml" PartName="/xl/worksheets/sheet50.xml"/>
  <Override ContentType="application/vnd.openxmlformats-officedocument.spreadsheetml.worksheet+xml" PartName="/xl/worksheets/sheet24.xml"/>
  <Override ContentType="application/vnd.openxmlformats-officedocument.spreadsheetml.worksheet+xml" PartName="/xl/worksheets/sheet33.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42.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60.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57.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61.xml"/>
  <Override ContentType="application/vnd.openxmlformats-officedocument.spreadsheetml.worksheet+xml" PartName="/xl/worksheets/sheet7.xml"/>
  <Override ContentType="application/vnd.openxmlformats-officedocument.spreadsheetml.worksheet+xml" PartName="/xl/worksheets/sheet28.xml"/>
  <Override ContentType="application/vnd.openxmlformats-officedocument.spreadsheetml.worksheet+xml" PartName="/xl/worksheets/sheet53.xml"/>
  <Override ContentType="application/vnd.openxmlformats-officedocument.spreadsheetml.worksheet+xml" PartName="/xl/worksheets/sheet10.xml"/>
  <Override ContentType="application/vnd.openxmlformats-officedocument.spreadsheetml.worksheet+xml" PartName="/xl/worksheets/sheet19.xml"/>
  <Override ContentType="application/vnd.openxmlformats-officedocument.spreadsheetml.worksheet+xml" PartName="/xl/worksheets/sheet62.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36.xml"/>
  <Override ContentType="application/vnd.openxmlformats-officedocument.spreadsheetml.worksheet+xml" PartName="/xl/worksheets/sheet46.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54.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63.xml"/>
  <Override ContentType="application/vnd.openxmlformats-officedocument.spreadsheetml.worksheet+xml" PartName="/xl/worksheets/sheet9.xml"/>
  <Override ContentType="application/vnd.openxmlformats-officedocument.spreadsheetml.worksheet+xml" PartName="/xl/worksheets/sheet47.xml"/>
  <Override ContentType="application/vnd.openxmlformats-officedocument.spreadsheetml.worksheet+xml" PartName="/xl/worksheets/sheet4.xml"/>
  <Override ContentType="application/vnd.openxmlformats-officedocument.spreadsheetml.worksheet+xml" PartName="/xl/worksheets/sheet17.xml"/>
  <Override ContentType="application/vnd.openxmlformats-officedocument.spreadsheetml.worksheet+xml" PartName="/xl/worksheets/sheet51.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52.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48.xml"/>
  <Override ContentType="application/vnd.openxmlformats-officedocument.spreadsheetml.worksheet+xml" PartName="/xl/worksheets/sheet22.xml"/>
  <Override ContentType="application/vnd.openxmlformats-officedocument.spreadsheetml.worksheet+xml" PartName="/xl/worksheets/sheet35.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9.xml"/>
  <Override ContentType="application/vnd.openxmlformats-officedocument.drawing+xml" PartName="/xl/drawings/drawing56.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30.xml"/>
  <Override ContentType="application/vnd.openxmlformats-officedocument.drawing+xml" PartName="/xl/drawings/drawing47.xml"/>
  <Override ContentType="application/vnd.openxmlformats-officedocument.drawing+xml" PartName="/xl/drawings/drawing21.xml"/>
  <Override ContentType="application/vnd.openxmlformats-officedocument.drawing+xml" PartName="/xl/drawings/drawing5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48.xml"/>
  <Override ContentType="application/vnd.openxmlformats-officedocument.drawing+xml" PartName="/xl/drawings/drawing2.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53.xml"/>
  <Override ContentType="application/vnd.openxmlformats-officedocument.drawing+xml" PartName="/xl/drawings/drawing6.xml"/>
  <Override ContentType="application/vnd.openxmlformats-officedocument.drawing+xml" PartName="/xl/drawings/drawing40.xml"/>
  <Override ContentType="application/vnd.openxmlformats-officedocument.drawing+xml" PartName="/xl/drawings/drawing36.xml"/>
  <Override ContentType="application/vnd.openxmlformats-officedocument.drawing+xml" PartName="/xl/drawings/drawing23.xml"/>
  <Override ContentType="application/vnd.openxmlformats-officedocument.drawing+xml" PartName="/xl/drawings/drawing49.xml"/>
  <Override ContentType="application/vnd.openxmlformats-officedocument.drawing+xml" PartName="/xl/drawings/drawing38.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37.xml"/>
  <Override ContentType="application/vnd.openxmlformats-officedocument.drawing+xml" PartName="/xl/drawings/drawing26.xml"/>
  <Override ContentType="application/vnd.openxmlformats-officedocument.drawing+xml" PartName="/xl/drawings/drawing51.xml"/>
  <Override ContentType="application/vnd.openxmlformats-officedocument.drawing+xml" PartName="/xl/drawings/drawing9.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4.xml"/>
  <Override ContentType="application/vnd.openxmlformats-officedocument.drawing+xml" PartName="/xl/drawings/drawing60.xml"/>
  <Override ContentType="application/vnd.openxmlformats-officedocument.drawing+xml" PartName="/xl/drawings/drawing27.xml"/>
  <Override ContentType="application/vnd.openxmlformats-officedocument.drawing+xml" PartName="/xl/drawings/drawing52.xml"/>
  <Override ContentType="application/vnd.openxmlformats-officedocument.drawing+xml" PartName="/xl/drawings/drawing44.xml"/>
  <Override ContentType="application/vnd.openxmlformats-officedocument.drawing+xml" PartName="/xl/drawings/drawing61.xml"/>
  <Override ContentType="application/vnd.openxmlformats-officedocument.drawing+xml" PartName="/xl/drawings/drawing7.xml"/>
  <Override ContentType="application/vnd.openxmlformats-officedocument.drawing+xml" PartName="/xl/drawings/drawing18.xml"/>
  <Override ContentType="application/vnd.openxmlformats-officedocument.drawing+xml" PartName="/xl/drawings/drawing35.xml"/>
  <Override ContentType="application/vnd.openxmlformats-officedocument.drawing+xml" PartName="/xl/drawings/drawing58.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62.xml"/>
  <Override ContentType="application/vnd.openxmlformats-officedocument.drawing+xml" PartName="/xl/drawings/drawing33.xml"/>
  <Override ContentType="application/vnd.openxmlformats-officedocument.drawing+xml" PartName="/xl/drawings/drawing46.xml"/>
  <Override ContentType="application/vnd.openxmlformats-officedocument.drawing+xml" PartName="/xl/drawings/drawing6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29.xml"/>
  <Override ContentType="application/vnd.openxmlformats-officedocument.drawing+xml" PartName="/xl/drawings/drawing50.xml"/>
  <Override ContentType="application/vnd.openxmlformats-officedocument.drawing+xml" PartName="/xl/drawings/drawing59.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nsignes" sheetId="1" r:id="rId4"/>
    <sheet state="visible" name="Recapitulatif" sheetId="2" r:id="rId5"/>
    <sheet state="visible" name="Sommaire" sheetId="3" r:id="rId6"/>
    <sheet state="visible" name="Formation#1" sheetId="4" r:id="rId7"/>
    <sheet state="visible" name="Formation#2" sheetId="5" r:id="rId8"/>
    <sheet state="visible" name="Formation#3" sheetId="6" r:id="rId9"/>
    <sheet state="visible" name="Formation#4" sheetId="7" r:id="rId10"/>
    <sheet state="visible" name="Formation#5" sheetId="8" r:id="rId11"/>
    <sheet state="visible" name="Formation#6" sheetId="9" r:id="rId12"/>
    <sheet state="visible" name="Formation#7" sheetId="10" r:id="rId13"/>
    <sheet state="visible" name="Formation#8" sheetId="11" r:id="rId14"/>
    <sheet state="visible" name="Formation#9" sheetId="12" r:id="rId15"/>
    <sheet state="visible" name="Formation#10" sheetId="13" r:id="rId16"/>
    <sheet state="visible" name="Formation#11" sheetId="14" r:id="rId17"/>
    <sheet state="visible" name="Formation#12" sheetId="15" r:id="rId18"/>
    <sheet state="visible" name="Formation#13" sheetId="16" r:id="rId19"/>
    <sheet state="visible" name="Formation#14" sheetId="17" r:id="rId20"/>
    <sheet state="visible" name="Formation#15" sheetId="18" r:id="rId21"/>
    <sheet state="visible" name="Formation#16" sheetId="19" r:id="rId22"/>
    <sheet state="visible" name="Formation#17" sheetId="20" r:id="rId23"/>
    <sheet state="visible" name="Formation#18" sheetId="21" r:id="rId24"/>
    <sheet state="visible" name="Formation#19" sheetId="22" r:id="rId25"/>
    <sheet state="visible" name="Formation#20" sheetId="23" r:id="rId26"/>
    <sheet state="visible" name="Formation#21" sheetId="24" r:id="rId27"/>
    <sheet state="visible" name="Formation#22" sheetId="25" r:id="rId28"/>
    <sheet state="visible" name="Formation#23" sheetId="26" r:id="rId29"/>
    <sheet state="visible" name="Formation#24" sheetId="27" r:id="rId30"/>
    <sheet state="visible" name="Formation#25" sheetId="28" r:id="rId31"/>
    <sheet state="visible" name="Formation#26" sheetId="29" r:id="rId32"/>
    <sheet state="visible" name="Formation#27" sheetId="30" r:id="rId33"/>
    <sheet state="visible" name="Formation#28" sheetId="31" r:id="rId34"/>
    <sheet state="visible" name="Formation#29" sheetId="32" r:id="rId35"/>
    <sheet state="visible" name="Formation#30" sheetId="33" r:id="rId36"/>
    <sheet state="visible" name="Formation#31" sheetId="34" r:id="rId37"/>
    <sheet state="visible" name="Formation#32" sheetId="35" r:id="rId38"/>
    <sheet state="visible" name="Formation#33" sheetId="36" r:id="rId39"/>
    <sheet state="visible" name="Formation#34" sheetId="37" r:id="rId40"/>
    <sheet state="visible" name="Formation#35" sheetId="38" r:id="rId41"/>
    <sheet state="visible" name="Formation#36" sheetId="39" r:id="rId42"/>
    <sheet state="visible" name="Formation#37" sheetId="40" r:id="rId43"/>
    <sheet state="visible" name="Formation#38" sheetId="41" r:id="rId44"/>
    <sheet state="visible" name="Formation#39" sheetId="42" r:id="rId45"/>
    <sheet state="visible" name="Formation#40" sheetId="43" r:id="rId46"/>
    <sheet state="visible" name="Formation#41" sheetId="44" r:id="rId47"/>
    <sheet state="visible" name="Formation#42" sheetId="45" r:id="rId48"/>
    <sheet state="visible" name="Formation#43" sheetId="46" r:id="rId49"/>
    <sheet state="visible" name="Formation#44" sheetId="47" r:id="rId50"/>
    <sheet state="visible" name="Formation#45" sheetId="48" r:id="rId51"/>
    <sheet state="visible" name="Formation#46" sheetId="49" r:id="rId52"/>
    <sheet state="visible" name="Formation#47" sheetId="50" r:id="rId53"/>
    <sheet state="visible" name="Formation#48" sheetId="51" r:id="rId54"/>
    <sheet state="visible" name="Formation#49" sheetId="52" r:id="rId55"/>
    <sheet state="visible" name="Formation#50" sheetId="53" r:id="rId56"/>
    <sheet state="visible" name="Formation#51" sheetId="54" r:id="rId57"/>
    <sheet state="visible" name="Formation#52" sheetId="55" r:id="rId58"/>
    <sheet state="visible" name="Formation#53" sheetId="56" r:id="rId59"/>
    <sheet state="visible" name="Formation#54" sheetId="57" r:id="rId60"/>
    <sheet state="visible" name="Formation#55" sheetId="58" r:id="rId61"/>
    <sheet state="visible" name="Formation#56" sheetId="59" r:id="rId62"/>
    <sheet state="visible" name="Formation#57" sheetId="60" r:id="rId63"/>
    <sheet state="visible" name="Formation#58" sheetId="61" r:id="rId64"/>
    <sheet state="visible" name="Formation#59" sheetId="62" r:id="rId65"/>
    <sheet state="visible" name="Formation#60" sheetId="63" r:id="rId66"/>
  </sheets>
  <definedNames>
    <definedName name="Aller">HYPERLINK("#'"&amp;Recapitulatif!XFD1&amp;"!C1'","Aller")</definedName>
  </definedNames>
  <calcPr/>
  <extLst>
    <ext uri="GoogleSheetsCustomDataVersion2">
      <go:sheetsCustomData xmlns:go="http://customooxmlschemas.google.com/" r:id="rId67" roundtripDataChecksum="1OhqSnfrZKgEGsI/mdJaILAg5aGLr6g4NUNQrAmlzBA="/>
    </ext>
  </extLst>
</workbook>
</file>

<file path=xl/sharedStrings.xml><?xml version="1.0" encoding="utf-8"?>
<sst xmlns="http://schemas.openxmlformats.org/spreadsheetml/2006/main" count="9441" uniqueCount="1050">
  <si>
    <t>Consignes pour remplir le budget 2026-2027</t>
  </si>
  <si>
    <t>Considérations générales</t>
  </si>
  <si>
    <t>Le gabarit de budget permet de compiler les données financières relatives à chaque formation afin d’obtenir les totaux par poste budgétaire.</t>
  </si>
  <si>
    <t>L’utilisation du gabarit permet d’harmoniser les processus entre tous les promoteurs et de compiler les données afin d’obtenir des résultats comparables pour l’ensemble du secteur culturel. </t>
  </si>
  <si>
    <t>Si vous utilisez la plateforme Google, vous pouvez lire ce budget en format "Google Sheet" tout en laissant le fichier dans son intégralité "Excel". Ne pas enregistrer de copie en format  Google Sheet, car cela risque de compromettre l'intégralité des formules du fichier.</t>
  </si>
  <si>
    <t>Afin de faciliter la saisie, beaucoup de cellules (taxes, totaux…) contiennent des formules de calcul automatique.</t>
  </si>
  <si>
    <t>Il est demandé aux promoteurs de :</t>
  </si>
  <si>
    <t>- ne pas changer les formules;</t>
  </si>
  <si>
    <t>- toujours utiliser ce gabarit;</t>
  </si>
  <si>
    <t>- ne pas toucher aux onglets « récapitulatif » et « sommaire »;</t>
  </si>
  <si>
    <t>- ne pas changer la dénomination des feuilles (formation #1, formation #2…);</t>
  </si>
  <si>
    <t>- toujours respecter la dénomination des postes budgétaires. </t>
  </si>
  <si>
    <t>Pour toute situation où vous ne pourriez respecter ces consignes, nous contacter préalablement à adjoint_sub_fc@competenceculture.ca</t>
  </si>
  <si>
    <t>Saisies des informations des activités obligatoires</t>
  </si>
  <si>
    <t>Lors de la reddition, inscrire le nombre réel de participant.e.s et le coût réel de la formation par participant.e (sans taxes) dans les cases Q4 et Q5. P73 doit toujours être égal au produit de Q4 X Q5.</t>
  </si>
  <si>
    <t>Le coût par participant.e doit être le même pour tous les participant.e.s. </t>
  </si>
  <si>
    <t>Les revenus doivent correspondre à 15% du coût de la formation et comptabiliser les contributions des participant.e.s et des promoteurs.  Il arrive parfois que le produit de Q4 x Q5 ne soit pas égal au total des contributions des participant.e.s (P73) si le contributeur prend en charge certaines inscriptions. Si tel est le cas, veuillez donner les détails dans la colonne Remarques (Colonne T - Lignes 4 à 6).</t>
  </si>
  <si>
    <t>Incrire le % approprié des taxes qui sont non-remboursées par Revenu Québec (cellules LM-1).</t>
  </si>
  <si>
    <t>Le statut formation sert pour la reddition et est à l’usage du promoteur (cellules LM-2).</t>
  </si>
  <si>
    <t>Indiquer le type de formation (cellule PQ-1).</t>
  </si>
  <si>
    <t>Indiquer le mode de diffusion (cellules PQ-2).</t>
  </si>
  <si>
    <r>
      <rPr>
        <rFont val="Calibri"/>
        <color rgb="FF335B8A"/>
        <sz val="11.0"/>
      </rPr>
      <t>**IMPORTANT</t>
    </r>
    <r>
      <rPr>
        <rFont val="Calibri"/>
        <color rgb="FF000000"/>
        <sz val="11.0"/>
      </rPr>
      <t xml:space="preserve"> - Inscrire le numéro du rapport (cellule S-1).</t>
    </r>
  </si>
  <si>
    <t>Gratuité d’inscription</t>
  </si>
  <si>
    <t>Dans le cas où le promoteur paie pour les participant.e.s il doit inscrire le montant dans la part promoteur et détailler combien d’inscriptions il a payées. Ce montant sera inscrit dans « Autres frais » (lignes 62 à 68). </t>
  </si>
  <si>
    <t>Saisie des données financières</t>
  </si>
  <si>
    <t>Les données financières sont saisies par activité dans les onglets formation #1, formation #2, formation #3… La feuille « récapitulatif » permet d’obtenir les totaux pour l’ensemble de la programmation. Elle se remplit automatiquement.</t>
  </si>
  <si>
    <t>Saisie des taxes</t>
  </si>
  <si>
    <t>Pour chaque dépense, penser à bien vérifier s’il y a des taxes ou non. </t>
  </si>
  <si>
    <t>Si la TVQ et la TPS sont applicables, inscrire le montant hors taxes et les taxes se calculent automatiquement. </t>
  </si>
  <si>
    <t>S’il n’y a pas de taxes, inscrire le montant dans le poste budgétaire adéquat sans taxes.</t>
  </si>
  <si>
    <t>Si une autre taxe s’applique, considérer le montant taxes incluses comme montant réel.</t>
  </si>
  <si>
    <t>Précisions pour certains postes budgétaires : </t>
  </si>
  <si>
    <t>Salaire des formateur.trice.s internes</t>
  </si>
  <si>
    <t>Les salaires des formateur.trice.s internes des promoteurs sont sans taxes.</t>
  </si>
  <si>
    <t>Honoraires </t>
  </si>
  <si>
    <t>Dans le cas de plusieurs types d’honoraires professionnels, il sera nécessaire de préciser la nature des services dans la colonne E.</t>
  </si>
  <si>
    <r>
      <rPr>
        <rFont val="Calibri"/>
        <color rgb="FF4F81BD"/>
        <sz val="12.0"/>
      </rPr>
      <t>Matériel et fournitures spécifiques</t>
    </r>
    <r>
      <rPr>
        <rFont val="Calibri"/>
        <color rgb="FF000000"/>
        <sz val="12.0"/>
      </rPr>
      <t> </t>
    </r>
  </si>
  <si>
    <t>Selon le cas, entrez sur la ligne avec taxes ou sans taxes.</t>
  </si>
  <si>
    <t>FRAIS DE SÉJOUR ET DE DÉPLACEMENT</t>
  </si>
  <si>
    <t> </t>
  </si>
  <si>
    <r>
      <rPr>
        <rFont val="Calibri"/>
        <b/>
        <color rgb="FF335B8A"/>
        <sz val="12.0"/>
      </rPr>
      <t>Obligatoire</t>
    </r>
    <r>
      <rPr>
        <rFont val="Calibri"/>
        <b val="0"/>
        <color rgb="FF335B8A"/>
        <sz val="12.0"/>
      </rPr>
      <t>: Veuillez remplir le formulaire de remboursement de frais de séjour 2026-2027 et nous faire parvenir la version Excel lors du dépôt de votre reddition de compte.</t>
    </r>
  </si>
  <si>
    <t>Ce sont les mêmes règles pour les formateur.trice.s que pour les participant.e.s.</t>
  </si>
  <si>
    <t>Important de toujours vérifier si les montants sont avec ou sans taxes.</t>
  </si>
  <si>
    <t>Voir barèmes Guide de dépôt de projet.</t>
  </si>
  <si>
    <r>
      <rPr>
        <rFont val="Calibri"/>
        <color rgb="FF335B8A"/>
        <sz val="11.0"/>
      </rPr>
      <t xml:space="preserve">**IMPORTANT </t>
    </r>
    <r>
      <rPr>
        <rFont val="Calibri"/>
        <color rgb="FF000000"/>
        <sz val="11.0"/>
      </rPr>
      <t>- Dans le cas où il y a plusieurs factures, donner le maximum de précisions au moment de la reddition afin de faciliter la vérification et d’éviter que le rapport soit mis en révision.</t>
    </r>
  </si>
  <si>
    <t>Repas </t>
  </si>
  <si>
    <t>Exceptionnellement, comme les barèmes incluent les taxes et les pourboires, inscrire les montants taxes et pourboires inclus, en respectant les barèmes.</t>
  </si>
  <si>
    <t>Hébergement </t>
  </si>
  <si>
    <t>S’assurer de bien respecter les barèmes selon la région et la saison. Noter que les AirBnb sont considérés comme « autres établissements ».</t>
  </si>
  <si>
    <t>Les barèmes incluent tous les frais connexes (ménage, service aux chambres,etc.) mais sont avant les  taxes d’hébergement, TPS et TVQ.  La taxe d’hébergement est de 3,5 %, lorsqu’elle est appliquée. La TPS et la TVQ s’appliquent sur la taxe d’hébergement. </t>
  </si>
  <si>
    <t>Inscrire les montants avant taxes, et en respectant les barèmes. Ajouter la taxe d’hébergement si applicable.</t>
  </si>
  <si>
    <t>Automobile</t>
  </si>
  <si>
    <t>Le KM est remboursé au conducteur du véhicule, peu importe le nombre de passagers.</t>
  </si>
  <si>
    <t>Essence et location de véhicule</t>
  </si>
  <si>
    <t>Inscrire le montant toutes taxes incluses pour l'essence et les montants avant taxes pour la location de véhicule. Veuillez inscrire uniquement le montant des taxes qui concerne la location de véhicule dans la colonne appropriée.</t>
  </si>
  <si>
    <t>Autobus ou train</t>
  </si>
  <si>
    <t>Inscrire les montants avant taxes, lorsqu'elles sont applicables.</t>
  </si>
  <si>
    <t>Transport en commun</t>
  </si>
  <si>
    <t>Il n'y a pas de taxes sur les titres de transport en commun.</t>
  </si>
  <si>
    <t>Transport en taxi</t>
  </si>
  <si>
    <t>Exceptionnellement, inscrire le montant total, pourboire et taxes inclus.</t>
  </si>
  <si>
    <t>Stationnement</t>
  </si>
  <si>
    <t>Même si elles ne sont pas inscrites sur les factures, des taxes sont appliquées. Il faut donc inscrire le montant total, taxes incluses.</t>
  </si>
  <si>
    <t>Avion</t>
  </si>
  <si>
    <t>Les montants doivent être inscrits avant taxes. Dépendant de la nature de certains frais (carburant, bagages…), ils peuvent être taxés ou non. Vérifier que le montant total (taxes + montant hors taxes) correspond bien au total de la facture.</t>
  </si>
  <si>
    <t>Frais de promotion</t>
  </si>
  <si>
    <t>Les salaires correspondant aux frais de promotion ne sont pas taxables. Les inclure dans les frais de promotion sans taxes.</t>
  </si>
  <si>
    <t>Autres frais</t>
  </si>
  <si>
    <t>Certaines lignes ont des taxes, d'autres non.</t>
  </si>
  <si>
    <t>Frais de gestion</t>
  </si>
  <si>
    <t>Les frais de gestion correspondent à un maximum de 10 % du montant de la subvention et non du coût de la formation (cellules H71 et N71).</t>
  </si>
  <si>
    <t>Une formule calcule automatiquement ce maximum de 10% mais il vous est possible d'effacer la formule pour inscrire le montant de votre choix sans dépasser le maximum autorisé.</t>
  </si>
  <si>
    <t>PROMOTEUR :</t>
  </si>
  <si>
    <t>RÉCAPITULATIF 2026-2027</t>
  </si>
  <si>
    <t>% des taxes non remboursées par Revenu Québec :</t>
  </si>
  <si>
    <t>PRÉVU</t>
  </si>
  <si>
    <t>RÉEL</t>
  </si>
  <si>
    <t>Formation#1</t>
  </si>
  <si>
    <t>Filtrer les données :</t>
  </si>
  <si>
    <t>Tout</t>
  </si>
  <si>
    <t>Nombre de participant·e·s :</t>
  </si>
  <si>
    <t>Coût par participant·e :</t>
  </si>
  <si>
    <t>Durée moyenne de la formation (en heures)</t>
  </si>
  <si>
    <t>COÛTS DU PROJET</t>
  </si>
  <si>
    <t>COÛTS</t>
  </si>
  <si>
    <t>REVENUS (contributions)</t>
  </si>
  <si>
    <t>Détails des dépenses réelles</t>
  </si>
  <si>
    <t>Montant 
sans taxes</t>
  </si>
  <si>
    <t>Taxes</t>
  </si>
  <si>
    <t>Participant(e)s</t>
  </si>
  <si>
    <t>Promoteur</t>
  </si>
  <si>
    <t>Total Prévu</t>
  </si>
  <si>
    <t>Montant
sans taxes</t>
  </si>
  <si>
    <t>Total réel</t>
  </si>
  <si>
    <t>HONORAIRES DES FORMATEUR(TRICE)S ET HONORAIRES PROFESSIONNELS</t>
  </si>
  <si>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</si>
  <si>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</si>
  <si>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t>Honoraires des formateurs - internes</t>
  </si>
  <si>
    <r>
      <rPr>
        <rFont val="Calibri"/>
        <color theme="1"/>
        <sz val="10.0"/>
      </rPr>
      <t xml:space="preserve">Honoraires des formateurs - internes </t>
    </r>
    <r>
      <rPr>
        <rFont val="Calibri"/>
        <b/>
        <color theme="1"/>
        <sz val="10.0"/>
      </rPr>
      <t>sans taxes</t>
    </r>
  </si>
  <si>
    <t>Honoraires professionnels 1</t>
  </si>
  <si>
    <t>Honoraires professionnels 2</t>
  </si>
  <si>
    <t>Honoraires professionnels 3</t>
  </si>
  <si>
    <t>Honoraires professionnels 4</t>
  </si>
  <si>
    <t>RESSOURCES MATÉRIELLES</t>
  </si>
  <si>
    <t>Location d'un local, d'une salle ou d'un studio</t>
  </si>
  <si>
    <r>
      <rPr>
        <rFont val="Calibri"/>
        <color theme="1"/>
        <sz val="10.0"/>
      </rPr>
      <t>Location d'un local, d'une salle ou d'un studio,</t>
    </r>
    <r>
      <rPr>
        <rFont val="Calibri"/>
        <b/>
        <color theme="1"/>
        <sz val="10.0"/>
      </rPr>
      <t xml:space="preserve"> sans taxes</t>
    </r>
  </si>
  <si>
    <t>Location d'équipements</t>
  </si>
  <si>
    <r>
      <rPr>
        <rFont val="Calibri"/>
        <color theme="1"/>
        <sz val="10.0"/>
      </rPr>
      <t xml:space="preserve">Location d'équipements, </t>
    </r>
    <r>
      <rPr>
        <rFont val="Calibri"/>
        <b/>
        <color theme="1"/>
        <sz val="10.0"/>
      </rPr>
      <t>sans taxes</t>
    </r>
  </si>
  <si>
    <t>Achat du matériel didactique</t>
  </si>
  <si>
    <r>
      <rPr>
        <rFont val="Calibri"/>
        <color theme="1"/>
        <sz val="10.0"/>
      </rPr>
      <t>Achat du matériel didactique,</t>
    </r>
    <r>
      <rPr>
        <rFont val="Calibri"/>
        <b/>
        <color theme="1"/>
        <sz val="10.0"/>
      </rPr>
      <t xml:space="preserve"> sans taxes</t>
    </r>
  </si>
  <si>
    <t>Achat de fournitures spécifiques</t>
  </si>
  <si>
    <r>
      <rPr>
        <rFont val="Calibri"/>
        <color theme="1"/>
        <sz val="10.0"/>
      </rPr>
      <t xml:space="preserve">Achat de fournitures spécifiques, </t>
    </r>
    <r>
      <rPr>
        <rFont val="Calibri"/>
        <b/>
        <color theme="1"/>
        <sz val="10.0"/>
      </rPr>
      <t>sans taxes</t>
    </r>
  </si>
  <si>
    <t xml:space="preserve">FORMATEUR·TRICE·S - FRAIS DE SÉJOUR ET DE DÉPLACEMENT </t>
  </si>
  <si>
    <t>Frais de repas, pourboire et taxes inclus</t>
  </si>
  <si>
    <t xml:space="preserve">Frais d'hébergement au Québec </t>
  </si>
  <si>
    <t>Taxe d'hébergement</t>
  </si>
  <si>
    <t>Automobile (km)</t>
  </si>
  <si>
    <t>Essence</t>
  </si>
  <si>
    <t>Location de véhicule</t>
  </si>
  <si>
    <t>Avion, taxes aux Québec</t>
  </si>
  <si>
    <r>
      <rPr>
        <rFont val="Calibri"/>
        <color theme="1"/>
        <sz val="10.0"/>
      </rPr>
      <t xml:space="preserve">Avion, </t>
    </r>
    <r>
      <rPr>
        <rFont val="Calibri"/>
        <b/>
        <color theme="1"/>
        <sz val="10.0"/>
      </rPr>
      <t>taxes hors Québec</t>
    </r>
  </si>
  <si>
    <t>Autres frais (ex : bateau)</t>
  </si>
  <si>
    <t xml:space="preserve">PARTICIPANT·E·S  - FRAIS DE SÉJOUR ET DE DÉPLACEMENT </t>
  </si>
  <si>
    <t>Frais d'hébergement au Québec</t>
  </si>
  <si>
    <r>
      <rPr>
        <rFont val="Calibri"/>
        <color theme="1"/>
        <sz val="10.0"/>
      </rPr>
      <t xml:space="preserve">Avion, </t>
    </r>
    <r>
      <rPr>
        <rFont val="Calibri"/>
        <b/>
        <color theme="1"/>
        <sz val="10.0"/>
      </rPr>
      <t>taxes hors Québec</t>
    </r>
  </si>
  <si>
    <t>AUTRES</t>
  </si>
  <si>
    <r>
      <rPr>
        <rFont val="Calibri"/>
        <color theme="1"/>
        <sz val="10.0"/>
      </rPr>
      <t xml:space="preserve">Frais de promotion, </t>
    </r>
    <r>
      <rPr>
        <rFont val="Calibri"/>
        <b/>
        <color theme="1"/>
        <sz val="10.0"/>
      </rPr>
      <t>sans taxes</t>
    </r>
  </si>
  <si>
    <t>Autres frais 1</t>
  </si>
  <si>
    <t>Autres frais 2</t>
  </si>
  <si>
    <t>Autres frais 3</t>
  </si>
  <si>
    <t>Autres frais 4</t>
  </si>
  <si>
    <t>Autres frais 5</t>
  </si>
  <si>
    <t>Autres frais 6</t>
  </si>
  <si>
    <t>Autres frais 7</t>
  </si>
  <si>
    <t>FRAIS DE DE GESTION</t>
  </si>
  <si>
    <t>(Max 10% de la subvention FDRCMO)</t>
  </si>
  <si>
    <r>
      <rPr>
        <rFont val="Calibri"/>
        <color theme="1"/>
        <sz val="10.0"/>
      </rPr>
      <t>Frais de gestion</t>
    </r>
    <r>
      <rPr>
        <rFont val="Calibri"/>
        <b/>
        <color theme="1"/>
        <sz val="10.0"/>
      </rPr>
      <t xml:space="preserve"> (max 10%)</t>
    </r>
  </si>
  <si>
    <t>TOTAL DES DÉPENSES AVANT TAXES</t>
  </si>
  <si>
    <t>Taxes non remboursées par Revenu QC</t>
  </si>
  <si>
    <t>TOTAL DES DÉPENSES ADMISSIBLES DU PROJET</t>
  </si>
  <si>
    <t xml:space="preserve">REVENUS </t>
  </si>
  <si>
    <t xml:space="preserve">Contribution des participant(e)s </t>
  </si>
  <si>
    <t xml:space="preserve">Contribution du promoteur </t>
  </si>
  <si>
    <t>Contribution du FDRCMO</t>
  </si>
  <si>
    <t>Grand total</t>
  </si>
  <si>
    <t>Statistiques</t>
  </si>
  <si>
    <t>Contribution moyenne / participant(e)s / heure</t>
  </si>
  <si>
    <t xml:space="preserve">Coût moyen de la formation par participant(e) </t>
  </si>
  <si>
    <t>Outil d'aide à l'atteinte d'un montant total FDRCMO déterminé</t>
  </si>
  <si>
    <t>1. Entrez vos coûts (colonne H)</t>
  </si>
  <si>
    <t xml:space="preserve">2. Indiquez le total FDRCMO souhaité </t>
  </si>
  <si>
    <t>3. Dans les colonnes Participant(e)s ou Promoteur</t>
  </si>
  <si>
    <t>SOMMAIRE 2026-2027</t>
  </si>
  <si>
    <t xml:space="preserve"> </t>
  </si>
  <si>
    <t>Formation</t>
  </si>
  <si>
    <t>Titre</t>
  </si>
  <si>
    <t>Type</t>
  </si>
  <si>
    <t>Mode</t>
  </si>
  <si>
    <t>Durée (en h)</t>
  </si>
  <si>
    <t>Prix</t>
  </si>
  <si>
    <t>$ / part. / h</t>
  </si>
  <si>
    <t>Dépenses</t>
  </si>
  <si>
    <t>FDRCMO</t>
  </si>
  <si>
    <r>
      <rPr>
        <rFont val="Calibri"/>
        <b/>
        <color theme="1"/>
        <sz val="9.0"/>
      </rPr>
      <t xml:space="preserve">TOTAUX   </t>
    </r>
    <r>
      <rPr>
        <rFont val="Calibri"/>
        <b/>
        <color rgb="FFFF0000"/>
        <sz val="9.0"/>
      </rPr>
      <t>(moyennes)</t>
    </r>
  </si>
  <si>
    <r>
      <rPr>
        <rFont val="Calibri"/>
        <b/>
        <color theme="1"/>
        <sz val="11.0"/>
      </rPr>
      <t xml:space="preserve">TOTAUX  </t>
    </r>
    <r>
      <rPr>
        <rFont val="Calibri"/>
        <b/>
        <color rgb="FFFF0000"/>
        <sz val="11.0"/>
      </rPr>
      <t xml:space="preserve"> (moyennes)</t>
    </r>
  </si>
  <si>
    <t>STATS PRÉVU</t>
  </si>
  <si>
    <t>Contributions</t>
  </si>
  <si>
    <t>STATS RÉEL</t>
  </si>
  <si>
    <t>Activ.</t>
  </si>
  <si>
    <t>Partic.</t>
  </si>
  <si>
    <t>Heures</t>
  </si>
  <si>
    <t>Participants</t>
  </si>
  <si>
    <t>FDCRMO</t>
  </si>
  <si>
    <t>TYPE</t>
  </si>
  <si>
    <t>Individuelle</t>
  </si>
  <si>
    <t>Groupe</t>
  </si>
  <si>
    <t>Mixte</t>
  </si>
  <si>
    <t>TOTAL</t>
  </si>
  <si>
    <t>MODE</t>
  </si>
  <si>
    <t>En présence</t>
  </si>
  <si>
    <t>En ligne synchrone</t>
  </si>
  <si>
    <t>En ligne asynchrone</t>
  </si>
  <si>
    <t>Hybride</t>
  </si>
  <si>
    <t>Total</t>
  </si>
  <si>
    <t>Type de formation :</t>
  </si>
  <si>
    <t xml:space="preserve">Rapport : </t>
  </si>
  <si>
    <t>TITRE DU PROJET :</t>
  </si>
  <si>
    <t>STATUT FORMATION :</t>
  </si>
  <si>
    <t>Mode de diffusion :</t>
  </si>
  <si>
    <t>DATES :</t>
  </si>
  <si>
    <t>Commentaires</t>
  </si>
  <si>
    <t>Contribution des participant·e·s</t>
  </si>
  <si>
    <t>&gt;&gt; Retour au sommaire</t>
  </si>
  <si>
    <t>&gt;&gt; Retour au récapitulatif</t>
  </si>
  <si>
    <t>Durée de la formation (en heures)</t>
  </si>
  <si>
    <t>Participant·e·s</t>
  </si>
  <si>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</si>
  <si>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t>(nombre d'heures X taux horaire)</t>
  </si>
  <si>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</si>
  <si>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t>(nombre d'heures X salaire horaire)</t>
  </si>
  <si>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</si>
  <si>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</si>
  <si>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</si>
  <si>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</si>
  <si>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</si>
  <si>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t>Frais de repas</t>
  </si>
  <si>
    <t>Inscrire le montant total pourboire et taxes incluses</t>
  </si>
  <si>
    <t>Inscrire le montant total  taxes incluses</t>
  </si>
  <si>
    <t>Inscrire le montant total taxes incluses</t>
  </si>
  <si>
    <r>
      <rPr>
        <rFont val="Calibri"/>
        <color theme="1"/>
        <sz val="10.0"/>
      </rPr>
      <t xml:space="preserve">Avion, </t>
    </r>
    <r>
      <rPr>
        <rFont val="Calibri"/>
        <b/>
        <color theme="1"/>
        <sz val="10.0"/>
      </rPr>
      <t>taxes hors Québec</t>
    </r>
  </si>
  <si>
    <t xml:space="preserve">Taxe d'hébergement </t>
  </si>
  <si>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</si>
  <si>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</si>
  <si>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</si>
  <si>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</si>
  <si>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</si>
  <si>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t>FRAIS DE GESTION</t>
  </si>
  <si>
    <r>
      <rPr>
        <rFont val="Calibri"/>
        <color theme="1"/>
        <sz val="10.0"/>
      </rPr>
      <t>Frais de gestion</t>
    </r>
    <r>
      <rPr>
        <rFont val="Calibri"/>
        <b/>
        <color theme="1"/>
        <sz val="10.0"/>
      </rPr>
      <t xml:space="preserve"> (max 10%)</t>
    </r>
  </si>
  <si>
    <t>(choisir le taux dans la cellule L1 de Formation#1)</t>
  </si>
  <si>
    <t>REVENUS PRÉVUS</t>
  </si>
  <si>
    <t>REVENUS  RÉELS</t>
  </si>
  <si>
    <t>Contribution par participant(e)s par heure</t>
  </si>
  <si>
    <t xml:space="preserve">Coût de la formation par participant(e) </t>
  </si>
  <si>
    <t>REDDITION</t>
  </si>
  <si>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</si>
  <si>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</si>
  <si>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</si>
  <si>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</si>
  <si>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</si>
  <si>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</si>
  <si>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</si>
  <si>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</si>
  <si>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</si>
  <si>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</si>
  <si>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</si>
  <si>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</si>
  <si>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</si>
  <si>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</si>
  <si>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</si>
  <si>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</si>
  <si>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</si>
  <si>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</si>
  <si>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</si>
  <si>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</si>
  <si>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</si>
  <si>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</si>
  <si>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</si>
  <si>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</si>
  <si>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</si>
  <si>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</si>
  <si>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</si>
  <si>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</si>
  <si>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</si>
  <si>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</si>
  <si>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</si>
  <si>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</si>
  <si>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</si>
  <si>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</si>
  <si>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</si>
  <si>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</si>
  <si>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</si>
  <si>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</si>
  <si>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</si>
  <si>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</si>
  <si>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</si>
  <si>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</si>
  <si>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</si>
  <si>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</si>
  <si>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</si>
  <si>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</si>
  <si>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</si>
  <si>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</si>
  <si>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</si>
  <si>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</si>
  <si>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</si>
  <si>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</si>
  <si>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</si>
  <si>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</si>
  <si>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</si>
  <si>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</si>
  <si>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</si>
  <si>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</si>
  <si>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</si>
  <si>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</si>
  <si>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</si>
  <si>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</si>
  <si>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</si>
  <si>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</si>
  <si>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</si>
  <si>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</si>
  <si>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</si>
  <si>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</si>
  <si>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</si>
  <si>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</si>
  <si>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</si>
  <si>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</si>
  <si>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</si>
  <si>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</si>
  <si>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</si>
  <si>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</si>
  <si>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</si>
  <si>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</si>
  <si>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</si>
  <si>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</si>
  <si>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</si>
  <si>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</si>
  <si>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</si>
  <si>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</si>
  <si>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</si>
  <si>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</si>
  <si>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</si>
  <si>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</si>
  <si>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</si>
  <si>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</si>
  <si>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</si>
  <si>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</si>
  <si>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</si>
  <si>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</si>
  <si>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</si>
  <si>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</si>
  <si>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</si>
  <si>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</si>
  <si>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</si>
  <si>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</si>
  <si>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</si>
  <si>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</si>
  <si>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</si>
  <si>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</si>
  <si>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</si>
  <si>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</si>
  <si>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</si>
  <si>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</si>
  <si>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</si>
  <si>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</si>
  <si>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</si>
  <si>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</si>
  <si>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</si>
  <si>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</si>
  <si>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</si>
  <si>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</si>
  <si>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</si>
  <si>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</si>
  <si>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</si>
  <si>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</si>
  <si>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</si>
  <si>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</si>
  <si>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</si>
  <si>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</si>
  <si>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</si>
  <si>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</si>
  <si>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</si>
  <si>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</si>
  <si>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</si>
  <si>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</si>
  <si>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</si>
  <si>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</si>
  <si>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</si>
  <si>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</si>
  <si>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</si>
  <si>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</si>
  <si>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</si>
  <si>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</si>
  <si>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</si>
  <si>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</si>
  <si>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</si>
  <si>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</si>
  <si>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</si>
  <si>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</si>
  <si>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</si>
  <si>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</si>
  <si>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</si>
  <si>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</si>
  <si>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</si>
  <si>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</si>
  <si>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</si>
  <si>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</si>
  <si>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</si>
  <si>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</si>
  <si>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</si>
  <si>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</si>
  <si>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</si>
  <si>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</si>
  <si>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</si>
  <si>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</si>
  <si>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</si>
  <si>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</si>
  <si>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</si>
  <si>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</si>
  <si>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</si>
  <si>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</si>
  <si>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</si>
  <si>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</si>
  <si>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</si>
  <si>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</si>
  <si>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</si>
  <si>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</si>
  <si>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</si>
  <si>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</si>
  <si>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</si>
  <si>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</si>
  <si>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</si>
  <si>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</si>
  <si>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</si>
  <si>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</si>
  <si>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</si>
  <si>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</si>
  <si>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</si>
  <si>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</si>
  <si>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</si>
  <si>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</si>
  <si>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</si>
  <si>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</si>
  <si>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</si>
  <si>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</si>
  <si>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</si>
  <si>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</si>
  <si>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</si>
  <si>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</si>
  <si>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</si>
  <si>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</si>
  <si>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</si>
  <si>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</si>
  <si>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</si>
  <si>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</si>
  <si>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</si>
  <si>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</si>
  <si>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</si>
  <si>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</si>
  <si>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</si>
  <si>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</si>
  <si>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</si>
  <si>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</si>
  <si>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</si>
  <si>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</si>
  <si>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</si>
  <si>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</si>
  <si>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</si>
  <si>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</si>
  <si>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</si>
  <si>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</si>
  <si>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</si>
  <si>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</si>
  <si>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</si>
  <si>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</si>
  <si>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</si>
  <si>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</si>
  <si>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</si>
  <si>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</si>
  <si>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</si>
  <si>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</si>
  <si>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</si>
  <si>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</si>
  <si>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</si>
  <si>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</si>
  <si>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</si>
  <si>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</si>
  <si>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</si>
  <si>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</si>
  <si>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</si>
  <si>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</si>
  <si>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</si>
  <si>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</si>
  <si>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</si>
  <si>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</si>
  <si>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</si>
  <si>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</si>
  <si>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</si>
  <si>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</si>
  <si>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</si>
  <si>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</si>
  <si>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</si>
  <si>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</si>
  <si>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</si>
  <si>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</si>
  <si>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</si>
  <si>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</si>
  <si>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</si>
  <si>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</si>
  <si>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</si>
  <si>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</si>
  <si>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</si>
  <si>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</si>
  <si>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</si>
  <si>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</si>
  <si>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</si>
  <si>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</si>
  <si>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</si>
  <si>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</si>
  <si>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</si>
  <si>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</si>
  <si>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</si>
  <si>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</si>
  <si>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</si>
  <si>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</si>
  <si>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</si>
  <si>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</si>
  <si>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</si>
  <si>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</si>
  <si>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</si>
  <si>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</si>
  <si>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</si>
  <si>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</si>
  <si>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</si>
  <si>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</si>
  <si>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</si>
  <si>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</si>
  <si>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</si>
  <si>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</si>
  <si>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</si>
  <si>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</si>
  <si>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</si>
  <si>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</si>
  <si>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</si>
  <si>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</si>
  <si>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</si>
  <si>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</si>
  <si>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</si>
  <si>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</si>
  <si>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</si>
  <si>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</si>
  <si>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</si>
  <si>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</si>
  <si>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</si>
  <si>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</si>
  <si>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</si>
  <si>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</si>
  <si>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</si>
  <si>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</si>
  <si>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</si>
  <si>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</si>
  <si>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</si>
  <si>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</si>
  <si>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</si>
  <si>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</si>
  <si>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</si>
  <si>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</si>
  <si>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</si>
  <si>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</si>
  <si>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</si>
  <si>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</si>
  <si>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</si>
  <si>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</si>
  <si>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</si>
  <si>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</si>
  <si>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</si>
  <si>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</si>
  <si>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</si>
  <si>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</si>
  <si>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</si>
  <si>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</si>
  <si>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</si>
  <si>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</si>
  <si>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</si>
  <si>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</si>
  <si>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</si>
  <si>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</si>
  <si>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</si>
  <si>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</si>
  <si>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</si>
  <si>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</si>
  <si>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</si>
  <si>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</si>
  <si>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</si>
  <si>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</si>
  <si>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</si>
  <si>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</si>
  <si>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</si>
  <si>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</si>
  <si>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</si>
  <si>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</si>
  <si>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</si>
  <si>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</si>
  <si>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</si>
  <si>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</si>
  <si>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</si>
  <si>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</si>
  <si>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</si>
  <si>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</si>
  <si>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</si>
  <si>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</si>
  <si>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</si>
  <si>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</si>
  <si>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</si>
  <si>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</si>
  <si>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</si>
  <si>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</si>
  <si>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</si>
  <si>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</si>
  <si>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</si>
  <si>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</si>
  <si>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</si>
  <si>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</si>
  <si>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</si>
  <si>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</si>
  <si>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</si>
  <si>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</si>
  <si>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</si>
  <si>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</si>
  <si>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</si>
  <si>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</si>
  <si>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</si>
  <si>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</si>
  <si>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</si>
  <si>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</si>
  <si>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</si>
  <si>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</si>
  <si>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</si>
  <si>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</si>
  <si>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</si>
  <si>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</si>
  <si>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</si>
  <si>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</si>
  <si>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</si>
  <si>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</si>
  <si>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</si>
  <si>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</si>
  <si>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</si>
  <si>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</si>
  <si>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</si>
  <si>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</si>
  <si>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</si>
  <si>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</si>
  <si>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</si>
  <si>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</si>
  <si>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</si>
  <si>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</si>
  <si>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</si>
  <si>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</si>
  <si>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</si>
  <si>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</si>
  <si>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</si>
  <si>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</si>
  <si>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</si>
  <si>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</si>
  <si>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</si>
  <si>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</si>
  <si>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</si>
  <si>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</si>
  <si>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</si>
  <si>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</si>
  <si>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</si>
  <si>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</si>
  <si>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</si>
  <si>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</si>
  <si>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</si>
  <si>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</si>
  <si>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</si>
  <si>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</si>
  <si>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</si>
  <si>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</si>
  <si>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</si>
  <si>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</si>
  <si>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</si>
  <si>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</si>
  <si>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</si>
  <si>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</si>
  <si>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</si>
  <si>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</si>
  <si>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</si>
  <si>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</si>
  <si>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</si>
  <si>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</si>
  <si>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</si>
  <si>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</si>
  <si>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</si>
  <si>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</si>
  <si>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</si>
  <si>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</si>
  <si>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</si>
  <si>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</si>
  <si>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</si>
  <si>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</si>
  <si>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</si>
  <si>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</si>
  <si>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</si>
  <si>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</si>
  <si>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</si>
  <si>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</si>
  <si>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</si>
  <si>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</si>
  <si>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</si>
  <si>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</si>
  <si>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</si>
  <si>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</si>
  <si>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</si>
  <si>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</si>
  <si>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</si>
  <si>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</si>
  <si>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</si>
  <si>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</si>
  <si>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</si>
  <si>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</si>
  <si>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</si>
  <si>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</si>
  <si>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</si>
  <si>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</si>
  <si>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</si>
  <si>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</si>
  <si>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</si>
  <si>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</si>
  <si>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</si>
  <si>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</si>
  <si>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</si>
  <si>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</si>
  <si>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</si>
  <si>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</si>
  <si>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</si>
  <si>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</si>
  <si>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</si>
  <si>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</si>
  <si>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</si>
  <si>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</si>
  <si>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</si>
  <si>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</si>
  <si>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</si>
  <si>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</si>
  <si>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</si>
  <si>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</si>
  <si>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</si>
  <si>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</si>
  <si>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</si>
  <si>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</si>
  <si>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</si>
  <si>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</si>
  <si>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</si>
  <si>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</si>
  <si>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</si>
  <si>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</si>
  <si>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</si>
  <si>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</si>
  <si>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</si>
  <si>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</si>
  <si>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</si>
  <si>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</si>
  <si>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</si>
  <si>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</si>
  <si>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</si>
  <si>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</si>
  <si>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</si>
  <si>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</si>
  <si>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</si>
  <si>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</si>
  <si>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</si>
  <si>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</si>
  <si>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</si>
  <si>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</si>
  <si>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</si>
  <si>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</si>
  <si>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</si>
  <si>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</si>
  <si>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</si>
  <si>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</si>
  <si>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</si>
  <si>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</si>
  <si>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</si>
  <si>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</si>
  <si>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</si>
  <si>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</si>
  <si>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</si>
  <si>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</si>
  <si>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</si>
  <si>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</si>
  <si>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</si>
  <si>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</si>
  <si>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</si>
  <si>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</si>
  <si>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</si>
  <si>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</si>
  <si>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</si>
  <si>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</si>
  <si>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</si>
  <si>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</si>
  <si>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</si>
  <si>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</si>
  <si>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</si>
  <si>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</si>
  <si>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</si>
  <si>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</si>
  <si>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</si>
  <si>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</si>
  <si>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</si>
  <si>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</si>
  <si>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</si>
  <si>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</si>
  <si>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</si>
  <si>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</si>
  <si>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</si>
  <si>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</si>
  <si>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</si>
  <si>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</si>
  <si>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</si>
  <si>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</si>
  <si>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</si>
  <si>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</si>
  <si>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</si>
  <si>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</si>
  <si>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</si>
  <si>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</si>
  <si>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</si>
  <si>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</si>
  <si>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</si>
  <si>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</si>
  <si>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</si>
  <si>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</si>
  <si>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</si>
  <si>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</si>
  <si>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</si>
  <si>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</si>
  <si>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</si>
  <si>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</si>
  <si>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</si>
  <si>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</si>
  <si>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</si>
  <si>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</si>
  <si>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</si>
  <si>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</si>
  <si>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</si>
  <si>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</si>
  <si>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</si>
  <si>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</si>
  <si>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</si>
  <si>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</si>
  <si>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</si>
  <si>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</si>
  <si>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</si>
  <si>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</si>
  <si>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</si>
  <si>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</si>
  <si>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</si>
  <si>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</si>
  <si>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</si>
  <si>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</si>
  <si>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</si>
  <si>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</si>
  <si>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</si>
  <si>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</si>
  <si>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</si>
  <si>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</si>
  <si>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</si>
  <si>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</si>
  <si>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</si>
  <si>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</si>
  <si>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</si>
  <si>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</si>
  <si>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</si>
  <si>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</si>
  <si>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</si>
  <si>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</si>
  <si>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</si>
  <si>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</si>
  <si>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</si>
  <si>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</si>
  <si>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</si>
  <si>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</si>
  <si>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</si>
  <si>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</si>
  <si>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</si>
  <si>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</si>
  <si>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</si>
  <si>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</si>
  <si>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</si>
  <si>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</si>
  <si>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</si>
  <si>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</si>
  <si>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</si>
  <si>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</si>
  <si>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</si>
  <si>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</si>
  <si>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</si>
  <si>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</si>
  <si>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</si>
  <si>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</si>
  <si>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</si>
  <si>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</si>
  <si>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</si>
  <si>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</si>
  <si>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</si>
  <si>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</si>
  <si>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</si>
  <si>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</si>
  <si>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</si>
  <si>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</si>
  <si>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</si>
  <si>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</si>
  <si>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</si>
  <si>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</si>
  <si>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</si>
  <si>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</si>
  <si>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</si>
  <si>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</si>
  <si>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</si>
  <si>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</si>
  <si>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</si>
  <si>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</si>
  <si>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</si>
  <si>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</si>
  <si>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</si>
  <si>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</si>
  <si>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</si>
  <si>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</si>
  <si>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</si>
  <si>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</si>
  <si>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</si>
  <si>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</si>
  <si>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</si>
  <si>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</si>
  <si>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</si>
  <si>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</si>
  <si>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</si>
  <si>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</si>
  <si>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</si>
  <si>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</si>
  <si>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</si>
  <si>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</si>
  <si>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</si>
  <si>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</si>
  <si>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</si>
  <si>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</si>
  <si>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</si>
  <si>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</si>
  <si>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</si>
  <si>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</si>
  <si>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</si>
  <si>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</si>
  <si>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</si>
  <si>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</si>
  <si>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</si>
  <si>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</si>
  <si>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</si>
  <si>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</si>
  <si>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</si>
  <si>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</si>
  <si>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</si>
  <si>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</si>
  <si>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</si>
  <si>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</si>
  <si>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</si>
  <si>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</si>
  <si>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</si>
  <si>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</si>
  <si>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</si>
  <si>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</si>
  <si>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</si>
  <si>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</si>
  <si>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</si>
  <si>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</si>
  <si>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</si>
  <si>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</si>
  <si>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</si>
  <si>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</si>
  <si>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</si>
  <si>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</si>
  <si>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</si>
  <si>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</si>
  <si>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</si>
  <si>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</si>
  <si>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</si>
  <si>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</si>
  <si>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</si>
  <si>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</si>
  <si>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</si>
  <si>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</si>
  <si>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</si>
  <si>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</si>
  <si>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</si>
  <si>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</si>
  <si>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</si>
  <si>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</si>
  <si>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</si>
  <si>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</si>
  <si>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</si>
  <si>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</si>
  <si>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</si>
  <si>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</si>
  <si>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</si>
  <si>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</si>
  <si>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</si>
  <si>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</si>
  <si>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</si>
  <si>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</si>
  <si>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</si>
  <si>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</si>
  <si>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</si>
  <si>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</si>
  <si>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</si>
  <si>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</si>
  <si>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</si>
  <si>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</si>
  <si>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</si>
  <si>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</si>
  <si>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</si>
  <si>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</si>
  <si>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</si>
  <si>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</si>
  <si>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</si>
  <si>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</si>
  <si>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</si>
  <si>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</si>
  <si>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</si>
  <si>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</si>
  <si>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</si>
  <si>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</si>
  <si>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</si>
  <si>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</si>
  <si>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</si>
  <si>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</si>
  <si>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</si>
  <si>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</si>
  <si>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</si>
  <si>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</si>
  <si>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</si>
  <si>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</si>
  <si>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</si>
  <si>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</si>
  <si>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</si>
  <si>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</si>
  <si>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</si>
  <si>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</si>
  <si>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</si>
  <si>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</si>
  <si>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</si>
  <si>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</si>
  <si>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</si>
  <si>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</si>
  <si>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</si>
  <si>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</si>
  <si>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</si>
  <si>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</si>
  <si>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</si>
  <si>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</si>
  <si>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</si>
  <si>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</si>
  <si>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</si>
  <si>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</si>
  <si>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</si>
  <si>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</si>
  <si>
    <r>
      <rPr>
        <rFont val="Calibri"/>
        <color theme="1"/>
        <sz val="10.0"/>
      </rPr>
      <t>Honoraires des formateurs -</t>
    </r>
    <r>
      <rPr>
        <rFont val="Calibri"/>
        <color theme="1"/>
        <sz val="9.0"/>
      </rPr>
      <t xml:space="preserve"> externes qui </t>
    </r>
    <r>
      <rPr>
        <rFont val="Calibri"/>
        <b/>
        <color theme="1"/>
        <sz val="9.0"/>
      </rPr>
      <t>chargent</t>
    </r>
    <r>
      <rPr>
        <rFont val="Calibri"/>
        <color theme="1"/>
        <sz val="9.0"/>
      </rPr>
      <t xml:space="preserve"> les taxes</t>
    </r>
  </si>
  <si>
    <r>
      <rPr>
        <rFont val="Calibri"/>
        <color theme="1"/>
        <sz val="10.0"/>
      </rPr>
      <t xml:space="preserve">Honoraires des formateurs - </t>
    </r>
    <r>
      <rPr>
        <rFont val="Calibri"/>
        <color theme="1"/>
        <sz val="9.0"/>
      </rPr>
      <t xml:space="preserve">externes qui </t>
    </r>
    <r>
      <rPr>
        <rFont val="Calibri"/>
        <b/>
        <color theme="1"/>
        <sz val="9.0"/>
      </rPr>
      <t>ne chargent pas</t>
    </r>
    <r>
      <rPr>
        <rFont val="Calibri"/>
        <color theme="1"/>
        <sz val="9.0"/>
      </rPr>
      <t xml:space="preserve"> les taxes</t>
    </r>
  </si>
  <si>
    <r>
      <rPr>
        <rFont val="Calibri"/>
        <color theme="1"/>
        <sz val="10.0"/>
      </rPr>
      <t xml:space="preserve">Honoraires des formateurs - internes </t>
    </r>
    <r>
      <rPr>
        <rFont val="Calibri"/>
        <b/>
        <color theme="1"/>
        <sz val="10.0"/>
      </rPr>
      <t>sans taxes</t>
    </r>
  </si>
  <si>
    <r>
      <rPr>
        <rFont val="Calibri"/>
        <color theme="1"/>
        <sz val="10.0"/>
      </rPr>
      <t>Location d'un local, d'une salle ou d'un studio,</t>
    </r>
    <r>
      <rPr>
        <rFont val="Calibri"/>
        <b/>
        <color theme="1"/>
        <sz val="10.0"/>
      </rPr>
      <t xml:space="preserve"> sans taxes</t>
    </r>
  </si>
  <si>
    <r>
      <rPr>
        <rFont val="Calibri"/>
        <color theme="1"/>
        <sz val="10.0"/>
      </rPr>
      <t xml:space="preserve">Location d'équipements, </t>
    </r>
    <r>
      <rPr>
        <rFont val="Calibri"/>
        <b/>
        <color theme="1"/>
        <sz val="10.0"/>
      </rPr>
      <t>sans taxes</t>
    </r>
  </si>
  <si>
    <r>
      <rPr>
        <rFont val="Calibri"/>
        <color theme="1"/>
        <sz val="10.0"/>
      </rPr>
      <t>Achat du matériel didactique,</t>
    </r>
    <r>
      <rPr>
        <rFont val="Calibri"/>
        <b/>
        <color theme="1"/>
        <sz val="10.0"/>
      </rPr>
      <t xml:space="preserve"> sans taxes</t>
    </r>
  </si>
  <si>
    <r>
      <rPr>
        <rFont val="Calibri"/>
        <color theme="1"/>
        <sz val="10.0"/>
      </rPr>
      <t xml:space="preserve">Achat de fournitures spécifiques, </t>
    </r>
    <r>
      <rPr>
        <rFont val="Calibri"/>
        <b/>
        <color theme="1"/>
        <sz val="10.0"/>
      </rPr>
      <t>sans taxes</t>
    </r>
  </si>
  <si>
    <r>
      <rPr>
        <rFont val="Calibri"/>
        <color theme="1"/>
        <sz val="10.0"/>
      </rPr>
      <t xml:space="preserve">Avion, </t>
    </r>
    <r>
      <rPr>
        <rFont val="Calibri"/>
        <b/>
        <color theme="1"/>
        <sz val="10.0"/>
      </rPr>
      <t>taxes hors Québec</t>
    </r>
  </si>
  <si>
    <r>
      <rPr>
        <rFont val="Calibri"/>
        <color theme="1"/>
        <sz val="10.0"/>
      </rPr>
      <t xml:space="preserve">Avion, </t>
    </r>
    <r>
      <rPr>
        <rFont val="Calibri"/>
        <b/>
        <color theme="1"/>
        <sz val="10.0"/>
      </rPr>
      <t>taxes hors Québec</t>
    </r>
  </si>
  <si>
    <r>
      <rPr>
        <rFont val="Calibri"/>
        <color theme="1"/>
        <sz val="10.0"/>
      </rPr>
      <t xml:space="preserve">Frais de promotion, </t>
    </r>
    <r>
      <rPr>
        <rFont val="Calibri"/>
        <b/>
        <color theme="1"/>
        <sz val="10.0"/>
      </rPr>
      <t>sans taxes</t>
    </r>
  </si>
  <si>
    <r>
      <rPr>
        <rFont val="Calibri"/>
        <color theme="1"/>
        <sz val="11.0"/>
      </rPr>
      <t xml:space="preserve">Autres frais 5,  </t>
    </r>
    <r>
      <rPr>
        <rFont val="Calibri"/>
        <b/>
        <color theme="1"/>
        <sz val="11.0"/>
      </rPr>
      <t>sans taxes</t>
    </r>
  </si>
  <si>
    <r>
      <rPr>
        <rFont val="Calibri"/>
        <color theme="1"/>
        <sz val="11.0"/>
      </rPr>
      <t xml:space="preserve">Autres frais 6,  </t>
    </r>
    <r>
      <rPr>
        <rFont val="Calibri"/>
        <b/>
        <color theme="1"/>
        <sz val="11.0"/>
      </rPr>
      <t>sans taxes</t>
    </r>
  </si>
  <si>
    <r>
      <rPr>
        <rFont val="Calibri"/>
        <color theme="1"/>
        <sz val="11.0"/>
      </rPr>
      <t xml:space="preserve">Autres frais 7,  </t>
    </r>
    <r>
      <rPr>
        <rFont val="Calibri"/>
        <b/>
        <color theme="1"/>
        <sz val="11.0"/>
      </rPr>
      <t>sans taxes</t>
    </r>
  </si>
  <si>
    <r>
      <rPr>
        <rFont val="Calibri"/>
        <color theme="1"/>
        <sz val="10.0"/>
      </rPr>
      <t>Frais de gestion</t>
    </r>
    <r>
      <rPr>
        <rFont val="Calibri"/>
        <b/>
        <color theme="1"/>
        <sz val="10.0"/>
      </rPr>
      <t xml:space="preserve"> (max 10%)</t>
    </r>
  </si>
</sst>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0.00\ &quot;$&quot;"/>
    <numFmt numFmtId="165" formatCode="_ * #,##0.00_)\ &quot;$&quot;_ ;_ * \(#,##0.00\)\ &quot;$&quot;_ ;_ * &quot;-&quot;??_)\ &quot;$&quot;_ ;_ @_ "/>
    <numFmt numFmtId="166" formatCode="_ * #,##0.00_)\ [$$-C0C]_ ;_ * \(#,##0.00\)\ [$$-C0C]_ ;_ * &quot;-&quot;??_)\ [$$-C0C]_ ;_ @_ "/>
    <numFmt numFmtId="167" formatCode="#,##0.00\ [$$-C0C]"/>
    <numFmt numFmtId="168" formatCode=";;;"/>
    <numFmt numFmtId="169" formatCode="[$-F800]dddd\,\ mmmm\ dd\,\ yyyy"/>
    <numFmt numFmtId="170" formatCode="_ * #,##0_)\ &quot;$&quot;_ ;_ * \(#,##0\)\ &quot;$&quot;_ ;_ * &quot;-&quot;??_)\ &quot;$&quot;_ ;_ @_ "/>
    <numFmt numFmtId="171" formatCode="#,##0\ &quot;$&quot;_);[Red]\(#,##0\ &quot;$&quot;\)"/>
  </numFmts>
  <fonts count="65">
    <font>
      <sz val="11.0"/>
      <color theme="1"/>
      <name val="Calibri"/>
      <scheme val="minor"/>
    </font>
    <font>
      <b/>
      <sz val="20.0"/>
      <color rgb="FF000000"/>
      <name val="Calibri"/>
    </font>
    <font>
      <sz val="11.0"/>
      <color rgb="FF000000"/>
      <name val="Calibri"/>
    </font>
    <font>
      <sz val="12.0"/>
      <color rgb="FF335B8A"/>
      <name val="Calibri"/>
    </font>
    <font>
      <b/>
      <sz val="11.0"/>
      <color rgb="FF000000"/>
      <name val="Calibri"/>
    </font>
    <font>
      <u/>
      <sz val="11.0"/>
      <color theme="10"/>
      <name val="Calibri"/>
    </font>
    <font>
      <sz val="12.0"/>
      <color rgb="FF0B5394"/>
      <name val="Calibri"/>
    </font>
    <font>
      <sz val="11.0"/>
      <color rgb="FF335B8A"/>
      <name val="Calibri"/>
    </font>
    <font>
      <sz val="12.0"/>
      <color rgb="FF4F81BD"/>
      <name val="Calibri"/>
    </font>
    <font>
      <b/>
      <sz val="14.0"/>
      <color rgb="FF335B8A"/>
      <name val="Calibri"/>
    </font>
    <font>
      <b/>
      <sz val="11.0"/>
      <color rgb="FF335B8A"/>
      <name val="Calibri"/>
    </font>
    <font>
      <b/>
      <sz val="12.0"/>
      <color rgb="FF335B8A"/>
      <name val="Calibri"/>
    </font>
    <font>
      <b/>
      <sz val="11.0"/>
      <color rgb="FFFFFFFF"/>
      <name val="Calibri"/>
    </font>
    <font/>
    <font>
      <b/>
      <sz val="11.0"/>
      <color theme="1"/>
      <name val="Calibri"/>
    </font>
    <font>
      <b/>
      <sz val="26.0"/>
      <color theme="1"/>
      <name val="Calibri"/>
    </font>
    <font>
      <b/>
      <sz val="12.0"/>
      <color theme="1"/>
      <name val="Calibri"/>
    </font>
    <font>
      <sz val="11.0"/>
      <color theme="1"/>
      <name val="Calibri"/>
    </font>
    <font>
      <b/>
      <sz val="14.0"/>
      <color theme="0"/>
      <name val="Calibri"/>
    </font>
    <font>
      <b/>
      <sz val="14.0"/>
      <color rgb="FF006600"/>
      <name val="Calibri"/>
    </font>
    <font>
      <u/>
      <sz val="11.0"/>
      <color theme="0"/>
      <name val="Calibri"/>
    </font>
    <font>
      <sz val="9.0"/>
      <color theme="0"/>
      <name val="Calibri"/>
    </font>
    <font>
      <sz val="10.0"/>
      <color rgb="FFFFFFFF"/>
      <name val="Calibri"/>
    </font>
    <font>
      <sz val="9.0"/>
      <color rgb="FFCC66FF"/>
      <name val="Calibri"/>
    </font>
    <font>
      <sz val="9.0"/>
      <color rgb="FF92D050"/>
      <name val="Calibri"/>
    </font>
    <font>
      <b/>
      <sz val="12.0"/>
      <color theme="0"/>
      <name val="Calibri"/>
    </font>
    <font>
      <b/>
      <sz val="12.0"/>
      <color rgb="FF006600"/>
      <name val="Calibri"/>
    </font>
    <font>
      <b/>
      <sz val="8.0"/>
      <color theme="1"/>
      <name val="Calibri"/>
    </font>
    <font>
      <b/>
      <sz val="10.0"/>
      <color theme="1"/>
      <name val="Calibri"/>
    </font>
    <font>
      <sz val="10.0"/>
      <color theme="1"/>
      <name val="Calibri"/>
    </font>
    <font>
      <sz val="10.0"/>
      <color rgb="FF000000"/>
      <name val="Calibri"/>
    </font>
    <font>
      <sz val="9.0"/>
      <color rgb="FF7F7F7F"/>
      <name val="Calibri"/>
    </font>
    <font>
      <sz val="10.0"/>
      <color rgb="FF7F7F7F"/>
      <name val="Calibri"/>
    </font>
    <font>
      <sz val="8.0"/>
      <color rgb="FF000000"/>
      <name val="Calibri"/>
    </font>
    <font>
      <sz val="10.0"/>
      <color theme="0"/>
      <name val="Calibri"/>
    </font>
    <font>
      <sz val="8.0"/>
      <color theme="1"/>
      <name val="Calibri"/>
    </font>
    <font>
      <b/>
      <i/>
      <sz val="8.0"/>
      <color theme="1"/>
      <name val="Calibri"/>
    </font>
    <font>
      <sz val="9.0"/>
      <color rgb="FF000000"/>
      <name val="Calibri"/>
    </font>
    <font>
      <sz val="9.0"/>
      <color theme="1"/>
      <name val="Calibri"/>
    </font>
    <font>
      <b/>
      <sz val="12.0"/>
      <color rgb="FF000000"/>
      <name val="Calibri"/>
    </font>
    <font>
      <b/>
      <sz val="11.0"/>
      <color rgb="FF7F7F7F"/>
      <name val="Calibri"/>
    </font>
    <font>
      <sz val="12.0"/>
      <color theme="1"/>
      <name val="Calibri"/>
    </font>
    <font>
      <sz val="8.0"/>
      <color rgb="FF969696"/>
      <name val="Calibri"/>
    </font>
    <font>
      <b/>
      <sz val="11.0"/>
      <color theme="0"/>
      <name val="Calibri"/>
    </font>
    <font>
      <sz val="11.0"/>
      <color theme="0"/>
      <name val="Calibri"/>
    </font>
    <font>
      <b/>
      <sz val="10.0"/>
      <color rgb="FFFFFFFF"/>
      <name val="Calibri"/>
    </font>
    <font>
      <b/>
      <sz val="10.0"/>
      <color rgb="FF000000"/>
      <name val="Calibri"/>
    </font>
    <font>
      <b/>
      <sz val="14.0"/>
      <color theme="1"/>
      <name val="Calibri"/>
    </font>
    <font>
      <b/>
      <sz val="20.0"/>
      <color theme="1"/>
      <name val="Calibri"/>
    </font>
    <font>
      <sz val="14.0"/>
      <color theme="1"/>
      <name val="Calibri"/>
    </font>
    <font>
      <b/>
      <sz val="9.0"/>
      <color theme="0"/>
      <name val="Calibri"/>
    </font>
    <font>
      <u/>
      <sz val="9.0"/>
      <color theme="10"/>
      <name val="Calibri"/>
    </font>
    <font>
      <b/>
      <sz val="9.0"/>
      <color theme="1"/>
      <name val="Calibri"/>
    </font>
    <font>
      <sz val="8.0"/>
      <color rgb="FFFF0000"/>
      <name val="Calibri"/>
    </font>
    <font>
      <sz val="9.0"/>
      <color rgb="FFFF0000"/>
      <name val="Calibri"/>
    </font>
    <font>
      <i/>
      <sz val="9.0"/>
      <color rgb="FF595959"/>
      <name val="Calibri"/>
    </font>
    <font>
      <u/>
      <sz val="9.0"/>
      <color theme="10"/>
      <name val="Calibri"/>
    </font>
    <font>
      <i/>
      <sz val="8.0"/>
      <color rgb="FF7F7F7F"/>
      <name val="Calibri"/>
    </font>
    <font>
      <u/>
      <sz val="9.0"/>
      <color theme="10"/>
      <name val="Calibri"/>
    </font>
    <font>
      <u/>
      <sz val="9.0"/>
      <color theme="10"/>
      <name val="Calibri"/>
    </font>
    <font>
      <u/>
      <sz val="9.0"/>
      <color theme="10"/>
      <name val="Calibri"/>
    </font>
    <font>
      <sz val="11.0"/>
      <color rgb="FFFF0000"/>
      <name val="Calibri"/>
    </font>
    <font>
      <i/>
      <sz val="8.0"/>
      <color rgb="FF595959"/>
      <name val="Calibri"/>
    </font>
    <font>
      <u/>
      <sz val="11.0"/>
      <color theme="0"/>
      <name val="Calibri"/>
    </font>
    <font>
      <i/>
      <sz val="8.0"/>
      <color theme="1"/>
      <name val="Calibri"/>
    </font>
  </fonts>
  <fills count="30">
    <fill>
      <patternFill patternType="none"/>
    </fill>
    <fill>
      <patternFill patternType="lightGray"/>
    </fill>
    <fill>
      <patternFill patternType="solid">
        <fgColor rgb="FFEFEFEF"/>
        <bgColor rgb="FFEFEFEF"/>
      </patternFill>
    </fill>
    <fill>
      <patternFill patternType="solid">
        <fgColor rgb="FFFFFFFF"/>
        <bgColor rgb="FFFFFFFF"/>
      </patternFill>
    </fill>
    <fill>
      <patternFill patternType="solid">
        <fgColor rgb="FF0B5394"/>
        <bgColor rgb="FF0B5394"/>
      </patternFill>
    </fill>
    <fill>
      <patternFill patternType="solid">
        <fgColor rgb="FFF2F2F2"/>
        <bgColor rgb="FFF2F2F2"/>
      </patternFill>
    </fill>
    <fill>
      <patternFill patternType="solid">
        <fgColor rgb="FFCC66FF"/>
        <bgColor rgb="FFCC66FF"/>
      </patternFill>
    </fill>
    <fill>
      <patternFill patternType="solid">
        <fgColor rgb="FF92D050"/>
        <bgColor rgb="FF92D050"/>
      </patternFill>
    </fill>
    <fill>
      <patternFill patternType="solid">
        <fgColor theme="0"/>
        <bgColor theme="0"/>
      </patternFill>
    </fill>
    <fill>
      <patternFill patternType="solid">
        <fgColor rgb="FF007FDE"/>
        <bgColor rgb="FF007FDE"/>
      </patternFill>
    </fill>
    <fill>
      <patternFill patternType="solid">
        <fgColor rgb="FFFFFFCC"/>
        <bgColor rgb="FFFFFFCC"/>
      </patternFill>
    </fill>
    <fill>
      <patternFill patternType="solid">
        <fgColor rgb="FF9900CC"/>
        <bgColor rgb="FF9900CC"/>
      </patternFill>
    </fill>
    <fill>
      <patternFill patternType="solid">
        <fgColor rgb="FF009900"/>
        <bgColor rgb="FF009900"/>
      </patternFill>
    </fill>
    <fill>
      <patternFill patternType="solid">
        <fgColor rgb="FFF3F3F3"/>
        <bgColor rgb="FFF3F3F3"/>
      </patternFill>
    </fill>
    <fill>
      <patternFill patternType="solid">
        <fgColor rgb="FFBDD6EE"/>
        <bgColor rgb="FFBDD6EE"/>
      </patternFill>
    </fill>
    <fill>
      <patternFill patternType="solid">
        <fgColor rgb="FFB2A1C7"/>
        <bgColor rgb="FFB2A1C7"/>
      </patternFill>
    </fill>
    <fill>
      <patternFill patternType="solid">
        <fgColor rgb="FFC2D69B"/>
        <bgColor rgb="FFC2D69B"/>
      </patternFill>
    </fill>
    <fill>
      <patternFill patternType="solid">
        <fgColor rgb="FFD8D8D8"/>
        <bgColor rgb="FFD8D8D8"/>
      </patternFill>
    </fill>
    <fill>
      <patternFill patternType="solid">
        <fgColor rgb="FF7F7F7F"/>
        <bgColor rgb="FF7F7F7F"/>
      </patternFill>
    </fill>
    <fill>
      <patternFill patternType="solid">
        <fgColor rgb="FFBFBFBF"/>
        <bgColor rgb="FFBFBFBF"/>
      </patternFill>
    </fill>
    <fill>
      <patternFill patternType="solid">
        <fgColor rgb="FFFDE9D9"/>
        <bgColor rgb="FFFDE9D9"/>
      </patternFill>
    </fill>
    <fill>
      <patternFill patternType="solid">
        <fgColor rgb="FFFBD4B4"/>
        <bgColor rgb="FFFBD4B4"/>
      </patternFill>
    </fill>
    <fill>
      <patternFill patternType="solid">
        <fgColor theme="4"/>
        <bgColor theme="4"/>
      </patternFill>
    </fill>
    <fill>
      <patternFill patternType="solid">
        <fgColor rgb="FF00B050"/>
        <bgColor rgb="FF00B050"/>
      </patternFill>
    </fill>
    <fill>
      <patternFill patternType="solid">
        <fgColor rgb="FFF2DBDB"/>
        <bgColor rgb="FFF2DBDB"/>
      </patternFill>
    </fill>
    <fill>
      <patternFill patternType="solid">
        <fgColor rgb="FFDBE5F1"/>
        <bgColor rgb="FFDBE5F1"/>
      </patternFill>
    </fill>
    <fill>
      <patternFill patternType="solid">
        <fgColor rgb="FFE5B8B7"/>
        <bgColor rgb="FFE5B8B7"/>
      </patternFill>
    </fill>
    <fill>
      <patternFill patternType="solid">
        <fgColor rgb="FFDBB7FF"/>
        <bgColor rgb="FFDBB7FF"/>
      </patternFill>
    </fill>
    <fill>
      <patternFill patternType="solid">
        <fgColor rgb="FF8FFF9C"/>
        <bgColor rgb="FF8FFF9C"/>
      </patternFill>
    </fill>
    <fill>
      <patternFill patternType="solid">
        <fgColor rgb="FF0C0C0C"/>
        <bgColor rgb="FF0C0C0C"/>
      </patternFill>
    </fill>
  </fills>
  <borders count="218">
    <border/>
    <border>
      <left style="thick">
        <color rgb="FF000000"/>
      </left>
      <right/>
      <top style="thick">
        <color rgb="FF000000"/>
      </top>
      <bottom/>
    </border>
    <border>
      <left/>
      <right/>
      <top style="thick">
        <color rgb="FF000000"/>
      </top>
      <bottom/>
    </border>
    <border>
      <left/>
      <right style="thick">
        <color rgb="FF000000"/>
      </right>
      <top style="thick">
        <color rgb="FF000000"/>
      </top>
      <bottom/>
    </border>
    <border>
      <left style="thick">
        <color rgb="FF000000"/>
      </left>
      <right/>
      <top/>
      <bottom/>
    </border>
    <border>
      <left/>
      <right/>
      <top/>
      <bottom/>
    </border>
    <border>
      <left/>
      <right style="thick">
        <color rgb="FF000000"/>
      </right>
      <top/>
      <bottom/>
    </border>
    <border>
      <left style="thick">
        <color rgb="FF000000"/>
      </left>
      <right/>
      <top/>
      <bottom style="thick">
        <color rgb="FF000000"/>
      </bottom>
    </border>
    <border>
      <left/>
      <right/>
      <top/>
      <bottom style="thick">
        <color rgb="FF000000"/>
      </bottom>
    </border>
    <border>
      <left/>
      <right style="thick">
        <color rgb="FF000000"/>
      </right>
      <top/>
      <bottom style="thick">
        <color rgb="FF000000"/>
      </bottom>
    </border>
    <border>
      <left/>
      <top/>
      <bottom style="thick">
        <color rgb="FFFFFFFF"/>
      </bottom>
    </border>
    <border>
      <right/>
      <top/>
      <bottom style="thick">
        <color rgb="FFFFFFFF"/>
      </bottom>
    </border>
    <border>
      <left/>
      <top/>
      <bottom style="medium">
        <color rgb="FF000000"/>
      </bottom>
    </border>
    <border>
      <top/>
      <bottom style="medium">
        <color rgb="FF000000"/>
      </bottom>
    </border>
    <border>
      <right/>
      <top/>
      <bottom style="medium">
        <color rgb="FF000000"/>
      </bottom>
    </border>
    <border>
      <left/>
      <top/>
    </border>
    <border>
      <top/>
    </border>
    <border>
      <right/>
      <top/>
    </border>
    <border>
      <left/>
      <top/>
      <bottom/>
    </border>
    <border>
      <top/>
      <bottom/>
    </border>
    <border>
      <right/>
      <top/>
      <bottom/>
    </border>
    <border>
      <left/>
      <bottom style="thick">
        <color rgb="FF000000"/>
      </bottom>
    </border>
    <border>
      <bottom style="thick">
        <color rgb="FF000000"/>
      </bottom>
    </border>
    <border>
      <right/>
      <bottom style="thick">
        <color rgb="FF000000"/>
      </bottom>
    </border>
    <border>
      <left style="thick">
        <color rgb="FF000000"/>
      </left>
      <top style="thick">
        <color rgb="FF000000"/>
      </top>
      <bottom style="medium">
        <color rgb="FF000000"/>
      </bottom>
    </border>
    <border>
      <top style="thick">
        <color rgb="FF000000"/>
      </top>
      <bottom style="medium">
        <color rgb="FF000000"/>
      </bottom>
    </border>
    <border>
      <right style="medium">
        <color rgb="FF000000"/>
      </right>
      <top style="thick">
        <color rgb="FF000000"/>
      </top>
      <bottom style="medium">
        <color rgb="FF000000"/>
      </bottom>
    </border>
    <border>
      <left/>
      <top style="thick">
        <color rgb="FF000000"/>
      </top>
      <bottom style="medium">
        <color rgb="FF000000"/>
      </bottom>
    </border>
    <border>
      <right style="thick">
        <color rgb="FF000000"/>
      </right>
      <top style="thick">
        <color rgb="FF000000"/>
      </top>
      <bottom style="medium">
        <color rgb="FF000000"/>
      </bottom>
    </border>
    <border>
      <left/>
      <right style="thick">
        <color rgb="FFB8CCE4"/>
      </right>
      <top/>
      <bottom style="medium">
        <color rgb="FF7F7F7F"/>
      </bottom>
    </border>
    <border>
      <left style="thick">
        <color rgb="FFB8CCE4"/>
      </left>
      <right style="thick">
        <color rgb="FF366092"/>
      </right>
      <top style="thick">
        <color rgb="FFB8CCE4"/>
      </top>
      <bottom style="thick">
        <color rgb="FF366092"/>
      </bottom>
    </border>
    <border>
      <left style="dotted">
        <color rgb="FF000000"/>
      </left>
      <right style="dotted">
        <color rgb="FF000000"/>
      </right>
      <top style="dotted">
        <color rgb="FF000000"/>
      </top>
      <bottom style="medium">
        <color rgb="FF000000"/>
      </bottom>
    </border>
    <border>
      <left style="thick">
        <color rgb="FF000000"/>
      </left>
      <right/>
      <top style="medium">
        <color rgb="FF000000"/>
      </top>
      <bottom style="thick">
        <color theme="0"/>
      </bottom>
    </border>
    <border>
      <left/>
      <right/>
      <top style="medium">
        <color rgb="FF000000"/>
      </top>
      <bottom style="thick">
        <color theme="0"/>
      </bottom>
    </border>
    <border>
      <top style="medium">
        <color rgb="FF000000"/>
      </top>
      <bottom style="medium">
        <color rgb="FF000000"/>
      </bottom>
    </border>
    <border>
      <left/>
      <right/>
      <top style="medium">
        <color rgb="FF000000"/>
      </top>
      <bottom/>
    </border>
    <border>
      <left/>
      <right style="medium">
        <color rgb="FF000000"/>
      </right>
      <top style="medium">
        <color rgb="FF000000"/>
      </top>
      <bottom/>
    </border>
    <border>
      <left style="medium">
        <color rgb="FF000000"/>
      </left>
      <right/>
      <top style="medium">
        <color rgb="FF000000"/>
      </top>
      <bottom style="thick">
        <color theme="0"/>
      </bottom>
    </border>
    <border>
      <left/>
      <right style="thick">
        <color rgb="FF000000"/>
      </right>
      <top style="medium">
        <color rgb="FF000000"/>
      </top>
      <bottom/>
    </border>
    <border>
      <left style="thick">
        <color rgb="FF000000"/>
      </left>
      <right/>
      <top/>
      <bottom style="medium">
        <color rgb="FF000000"/>
      </bottom>
    </border>
    <border>
      <left/>
      <right/>
      <top/>
      <bottom style="medium">
        <color rgb="FF000000"/>
      </bottom>
    </border>
    <border>
      <left/>
      <right style="medium">
        <color rgb="FF000000"/>
      </right>
      <top/>
      <bottom style="medium">
        <color rgb="FF000000"/>
      </bottom>
    </border>
    <border>
      <left/>
      <right style="thick">
        <color rgb="FF000000"/>
      </right>
      <top/>
      <bottom style="medium">
        <color rgb="FF000000"/>
      </bottom>
    </border>
    <border>
      <left style="thick">
        <color rgb="FF000000"/>
      </left>
      <top/>
      <bottom/>
    </border>
    <border>
      <left style="medium">
        <color rgb="FF000000"/>
      </left>
      <top/>
      <bottom style="medium">
        <color rgb="FF000000"/>
      </bottom>
    </border>
    <border>
      <right style="thick">
        <color rgb="FF000000"/>
      </right>
      <top/>
      <bottom style="medium">
        <color rgb="FF000000"/>
      </bottom>
    </border>
    <border>
      <left/>
      <right/>
      <top style="medium">
        <color rgb="FF000000"/>
      </top>
      <bottom style="medium">
        <color rgb="FF000000"/>
      </bottom>
    </border>
    <border>
      <left style="medium">
        <color rgb="FF000000"/>
      </left>
      <top style="medium">
        <color rgb="FF000000"/>
      </top>
      <bottom style="thin">
        <color rgb="FF000000"/>
      </bottom>
    </border>
    <border>
      <top style="medium">
        <color rgb="FF000000"/>
      </top>
      <bottom style="thin">
        <color rgb="FF000000"/>
      </bottom>
    </border>
    <border>
      <right style="thick">
        <color rgb="FF000000"/>
      </right>
      <top style="medium">
        <color rgb="FF000000"/>
      </top>
      <bottom style="thin">
        <color rgb="FF000000"/>
      </bottom>
    </border>
    <border>
      <left style="thick">
        <color rgb="FF000000"/>
      </left>
      <top/>
      <bottom style="thin">
        <color rgb="FF000000"/>
      </bottom>
    </border>
    <border>
      <top/>
      <bottom style="thin">
        <color rgb="FF000000"/>
      </bottom>
    </border>
    <border>
      <right/>
      <top/>
      <bottom style="thin">
        <color rgb="FF000000"/>
      </bottom>
    </border>
    <border>
      <left/>
      <top/>
      <bottom style="thin">
        <color rgb="FF000000"/>
      </bottom>
    </border>
    <border>
      <right style="thick">
        <color rgb="FF000000"/>
      </right>
      <top/>
      <bottom style="thin">
        <color rgb="FF000000"/>
      </bottom>
    </border>
    <border>
      <left style="thick">
        <color rgb="FF000000"/>
      </left>
      <right style="thin">
        <color rgb="FF000000"/>
      </right>
      <top/>
      <bottom style="thin">
        <color rgb="FF000000"/>
      </bottom>
    </border>
    <border>
      <left style="thin">
        <color rgb="FF000000"/>
      </left>
      <right style="medium">
        <color rgb="FF000000"/>
      </right>
      <top/>
      <bottom style="thin">
        <color rgb="FF000000"/>
      </bottom>
    </border>
    <border>
      <left style="medium">
        <color rgb="FF000000"/>
      </left>
      <right style="dotted">
        <color rgb="FF000000"/>
      </right>
      <top/>
      <bottom style="thin">
        <color rgb="FF000000"/>
      </bottom>
    </border>
    <border>
      <left style="dotted">
        <color rgb="FF000000"/>
      </left>
      <right style="dotted">
        <color rgb="FF000000"/>
      </right>
      <top/>
      <bottom style="thin">
        <color rgb="FF000000"/>
      </bottom>
    </border>
    <border>
      <left style="dotted">
        <color rgb="FF000000"/>
      </left>
      <right style="medium">
        <color rgb="FF000000"/>
      </right>
      <top style="thin">
        <color rgb="FF000000"/>
      </top>
      <bottom style="thin">
        <color rgb="FF000000"/>
      </bottom>
    </border>
    <border>
      <left/>
      <right style="thick">
        <color rgb="FF000000"/>
      </right>
      <top/>
      <bottom style="thin">
        <color rgb="FF000000"/>
      </bottom>
    </border>
    <border>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thick">
        <color rgb="FF000000"/>
      </left>
      <top style="thin">
        <color rgb="FF000000"/>
      </top>
      <bottom style="thin">
        <color rgb="FF000000"/>
      </bottom>
    </border>
    <border>
      <top style="thin">
        <color rgb="FF000000"/>
      </top>
      <bottom style="thin">
        <color rgb="FF000000"/>
      </bottom>
    </border>
    <border>
      <right/>
      <top style="thin">
        <color rgb="FF000000"/>
      </top>
      <bottom style="thin">
        <color rgb="FF000000"/>
      </bottom>
    </border>
    <border>
      <left style="thick">
        <color rgb="FF000000"/>
      </left>
      <right/>
      <top style="thin">
        <color rgb="FF000000"/>
      </top>
      <bottom style="thin">
        <color rgb="FF000000"/>
      </bottom>
    </border>
    <border>
      <left/>
      <right style="medium">
        <color rgb="FF000000"/>
      </right>
      <top style="thin">
        <color rgb="FF000000"/>
      </top>
      <bottom style="thin">
        <color rgb="FF000000"/>
      </bottom>
    </border>
    <border>
      <left/>
      <right/>
      <top style="thin">
        <color rgb="FF000000"/>
      </top>
      <bottom style="thin">
        <color rgb="FF000000"/>
      </bottom>
    </border>
    <border>
      <left/>
      <right style="thick">
        <color rgb="FF000000"/>
      </right>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left style="thick">
        <color rgb="FF000000"/>
      </left>
      <right style="dotted">
        <color rgb="FF000000"/>
      </right>
      <top style="thin">
        <color rgb="FF000000"/>
      </top>
      <bottom style="thin">
        <color rgb="FF000000"/>
      </bottom>
    </border>
    <border>
      <left style="medium">
        <color rgb="FF000000"/>
      </left>
      <right style="dotted">
        <color rgb="FF000000"/>
      </right>
      <top style="thin">
        <color rgb="FF000000"/>
      </top>
      <bottom style="thin">
        <color rgb="FF000000"/>
      </bottom>
    </border>
    <border>
      <left style="dotted">
        <color rgb="FF000000"/>
      </left>
      <right style="dotted">
        <color rgb="FF000000"/>
      </right>
      <top style="thin">
        <color rgb="FF000000"/>
      </top>
      <bottom style="thin">
        <color rgb="FF000000"/>
      </bottom>
    </border>
    <border>
      <right style="dotted">
        <color rgb="FF000000"/>
      </right>
      <top style="thin">
        <color rgb="FF000000"/>
      </top>
      <bottom style="thin">
        <color rgb="FF000000"/>
      </bottom>
    </border>
    <border>
      <right style="thick">
        <color rgb="FF000000"/>
      </right>
      <top style="thin">
        <color rgb="FF000000"/>
      </top>
      <bottom style="thin">
        <color rgb="FF000000"/>
      </bottom>
    </border>
    <border>
      <left/>
      <right style="dotted">
        <color rgb="FF000000"/>
      </right>
      <top style="thin">
        <color rgb="FF000000"/>
      </top>
      <bottom style="thin">
        <color rgb="FF000000"/>
      </bottom>
    </border>
    <border>
      <left style="thick">
        <color rgb="FF000000"/>
      </left>
      <top style="thin">
        <color rgb="FF000000"/>
      </top>
      <bottom/>
    </border>
    <border>
      <top style="thin">
        <color rgb="FF000000"/>
      </top>
      <bottom/>
    </border>
    <border>
      <right style="thin">
        <color rgb="FF000000"/>
      </right>
      <top style="thin">
        <color rgb="FF000000"/>
      </top>
      <bottom/>
    </border>
    <border>
      <left style="thick">
        <color rgb="FF000000"/>
      </left>
      <right style="dotted">
        <color rgb="FF000000"/>
      </right>
      <top/>
      <bottom style="thin">
        <color rgb="FF000000"/>
      </bottom>
    </border>
    <border>
      <left style="dotted">
        <color rgb="FF000000"/>
      </left>
      <right style="medium">
        <color rgb="FF000000"/>
      </right>
      <top/>
      <bottom style="thin">
        <color rgb="FF000000"/>
      </bottom>
    </border>
    <border>
      <left style="dotted">
        <color rgb="FF000000"/>
      </left>
      <right style="thick">
        <color rgb="FF000000"/>
      </right>
      <top style="thin">
        <color rgb="FF000000"/>
      </top>
      <bottom style="thin">
        <color rgb="FF000000"/>
      </bottom>
    </border>
    <border>
      <left style="thick">
        <color rgb="FF000000"/>
      </left>
      <right style="dotted">
        <color rgb="FF000000"/>
      </right>
      <bottom style="thin">
        <color rgb="FF000000"/>
      </bottom>
    </border>
    <border>
      <right style="dotted">
        <color rgb="FF000000"/>
      </right>
      <bottom style="thin">
        <color rgb="FF000000"/>
      </bottom>
    </border>
    <border>
      <left/>
      <right style="dotted">
        <color rgb="FF000000"/>
      </right>
      <top/>
      <bottom style="thin">
        <color rgb="FF000000"/>
      </bottom>
    </border>
    <border>
      <left/>
      <top style="thin">
        <color rgb="FF000000"/>
      </top>
      <bottom style="thin">
        <color rgb="FF000000"/>
      </bottom>
    </border>
    <border>
      <left style="thick">
        <color rgb="FF000000"/>
      </left>
      <top style="thin">
        <color rgb="FF000000"/>
      </top>
      <bottom style="medium">
        <color rgb="FF000000"/>
      </bottom>
    </border>
    <border>
      <top style="thin">
        <color rgb="FF000000"/>
      </top>
      <bottom style="medium">
        <color rgb="FF000000"/>
      </bottom>
    </border>
    <border>
      <right style="thick">
        <color rgb="FF000000"/>
      </right>
      <top style="thin">
        <color rgb="FF000000"/>
      </top>
      <bottom style="medium">
        <color rgb="FF000000"/>
      </bottom>
    </border>
    <border>
      <left style="thick">
        <color rgb="FF000000"/>
      </left>
      <right style="dotted">
        <color rgb="FF000000"/>
      </right>
      <top style="thin">
        <color rgb="FF000000"/>
      </top>
      <bottom style="medium">
        <color rgb="FF000000"/>
      </bottom>
    </border>
    <border>
      <left style="dotted">
        <color rgb="FF000000"/>
      </left>
      <right style="medium">
        <color rgb="FF000000"/>
      </right>
      <top style="thin">
        <color rgb="FF000000"/>
      </top>
      <bottom style="medium">
        <color rgb="FF000000"/>
      </bottom>
    </border>
    <border>
      <left style="medium">
        <color rgb="FF000000"/>
      </left>
      <right style="dotted">
        <color rgb="FF000000"/>
      </right>
      <top style="thin">
        <color rgb="FF000000"/>
      </top>
      <bottom style="medium">
        <color rgb="FF000000"/>
      </bottom>
    </border>
    <border>
      <left style="dotted">
        <color rgb="FF000000"/>
      </left>
      <right style="dotted">
        <color rgb="FF000000"/>
      </right>
      <top style="thin">
        <color rgb="FF000000"/>
      </top>
      <bottom style="medium">
        <color rgb="FF000000"/>
      </bottom>
    </border>
    <border>
      <left/>
      <right style="thick">
        <color rgb="FF000000"/>
      </right>
      <top style="thin">
        <color rgb="FF000000"/>
      </top>
      <bottom style="medium">
        <color rgb="FF000000"/>
      </bottom>
    </border>
    <border>
      <left style="thick">
        <color rgb="FF000000"/>
      </left>
      <right/>
      <top/>
      <bottom style="thin">
        <color rgb="FF000000"/>
      </bottom>
    </border>
    <border>
      <left/>
      <right/>
      <top/>
      <bottom style="thin">
        <color rgb="FF000000"/>
      </bottom>
    </border>
    <border>
      <left style="thick">
        <color rgb="FF000000"/>
      </left>
      <top style="thin">
        <color rgb="FF000000"/>
      </top>
      <bottom style="thick">
        <color rgb="FF000000"/>
      </bottom>
    </border>
    <border>
      <top style="thin">
        <color rgb="FF000000"/>
      </top>
      <bottom style="thick">
        <color rgb="FF000000"/>
      </bottom>
    </border>
    <border>
      <right style="thick">
        <color rgb="FF000000"/>
      </right>
      <top style="thin">
        <color rgb="FF000000"/>
      </top>
      <bottom style="thick">
        <color rgb="FF000000"/>
      </bottom>
    </border>
    <border>
      <left style="thick">
        <color rgb="FF000000"/>
      </left>
      <right style="dotted">
        <color rgb="FF000000"/>
      </right>
      <top/>
      <bottom style="thick">
        <color rgb="FF000000"/>
      </bottom>
    </border>
    <border>
      <left style="dotted">
        <color rgb="FF000000"/>
      </left>
      <right style="medium">
        <color rgb="FF000000"/>
      </right>
      <top/>
      <bottom style="thick">
        <color rgb="FF000000"/>
      </bottom>
    </border>
    <border>
      <left style="medium">
        <color rgb="FF000000"/>
      </left>
      <right style="dotted">
        <color rgb="FF000000"/>
      </right>
      <top/>
      <bottom style="thick">
        <color rgb="FF000000"/>
      </bottom>
    </border>
    <border>
      <left style="dotted">
        <color rgb="FF000000"/>
      </left>
      <right style="dotted">
        <color rgb="FF000000"/>
      </right>
      <top/>
      <bottom style="thick">
        <color rgb="FF000000"/>
      </bottom>
    </border>
    <border>
      <left style="medium">
        <color rgb="FF000000"/>
      </left>
      <top style="medium">
        <color rgb="FF000000"/>
      </top>
      <bottom style="medium">
        <color rgb="FF000000"/>
      </bottom>
    </border>
    <border>
      <right/>
      <top style="medium">
        <color rgb="FF000000"/>
      </top>
      <bottom style="medium">
        <color rgb="FF000000"/>
      </bottom>
    </border>
    <border>
      <left/>
      <right style="medium">
        <color rgb="FF000000"/>
      </right>
      <top style="medium">
        <color rgb="FF000000"/>
      </top>
      <bottom style="medium">
        <color rgb="FF000000"/>
      </bottom>
    </border>
    <border>
      <right style="medium">
        <color rgb="FF000000"/>
      </right>
      <top style="medium">
        <color rgb="FF000000"/>
      </top>
      <bottom style="thin">
        <color rgb="FF000000"/>
      </bottom>
    </border>
    <border>
      <left style="medium">
        <color rgb="FF000000"/>
      </left>
      <right style="thin">
        <color rgb="FF000000"/>
      </right>
      <top/>
      <bottom style="thin">
        <color rgb="FF000000"/>
      </bottom>
    </border>
    <border>
      <left style="medium">
        <color rgb="FF000000"/>
      </left>
      <top style="thin">
        <color rgb="FF000000"/>
      </top>
      <bottom style="thin">
        <color rgb="FF000000"/>
      </bottom>
    </border>
    <border>
      <right style="medium">
        <color rgb="FF000000"/>
      </right>
      <top style="thin">
        <color rgb="FF000000"/>
      </top>
      <bottom style="thin">
        <color rgb="FF000000"/>
      </bottom>
    </border>
    <border>
      <left style="medium">
        <color rgb="FF000000"/>
      </left>
      <right style="thin">
        <color rgb="FF000000"/>
      </right>
      <top style="thin">
        <color rgb="FF000000"/>
      </top>
      <bottom style="thin">
        <color rgb="FF000000"/>
      </bottom>
    </border>
    <border>
      <left style="medium">
        <color rgb="FF000000"/>
      </left>
      <top style="thin">
        <color rgb="FF000000"/>
      </top>
      <bottom style="medium">
        <color rgb="FF000000"/>
      </bottom>
    </border>
    <border>
      <right style="medium">
        <color rgb="FF000000"/>
      </right>
      <top style="thin">
        <color rgb="FF000000"/>
      </top>
      <bottom style="medium">
        <color rgb="FF000000"/>
      </bottom>
    </border>
    <border>
      <left style="medium">
        <color rgb="FF000000"/>
      </left>
      <right style="thin">
        <color rgb="FF000000"/>
      </right>
      <top style="thin">
        <color rgb="FF000000"/>
      </top>
      <bottom/>
    </border>
    <border>
      <left style="thin">
        <color rgb="FF000000"/>
      </left>
      <right style="medium">
        <color rgb="FF000000"/>
      </right>
      <top style="thin">
        <color rgb="FF000000"/>
      </top>
      <bottom/>
    </border>
    <border>
      <left style="medium">
        <color rgb="FF000000"/>
      </left>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style="medium">
        <color rgb="FF000000"/>
      </left>
      <right/>
      <top style="medium">
        <color rgb="FF000000"/>
      </top>
      <bottom style="thin">
        <color rgb="FF000000"/>
      </bottom>
    </border>
    <border>
      <left/>
      <right/>
      <top style="medium">
        <color rgb="FF000000"/>
      </top>
      <bottom style="thin">
        <color rgb="FF000000"/>
      </bottom>
    </border>
    <border>
      <left/>
      <right style="medium">
        <color rgb="FF000000"/>
      </right>
      <top style="medium">
        <color rgb="FF000000"/>
      </top>
      <bottom style="thin">
        <color rgb="FF000000"/>
      </bottom>
    </border>
    <border>
      <left style="medium">
        <color rgb="FF000000"/>
      </left>
      <right/>
      <top style="thin">
        <color rgb="FF000000"/>
      </top>
      <bottom style="thin">
        <color rgb="FF000000"/>
      </bottom>
    </border>
    <border>
      <left style="medium">
        <color rgb="FF000000"/>
      </left>
      <right/>
      <top style="thin">
        <color rgb="FF000000"/>
      </top>
      <bottom style="medium">
        <color rgb="FF000000"/>
      </bottom>
    </border>
    <border>
      <left/>
      <right style="medium">
        <color rgb="FF000000"/>
      </right>
      <top style="thin">
        <color rgb="FF000000"/>
      </top>
      <bottom style="medium">
        <color rgb="FF000000"/>
      </bottom>
    </border>
    <border>
      <left style="medium">
        <color rgb="FF000000"/>
      </left>
      <top style="medium">
        <color rgb="FF000000"/>
      </top>
      <bottom/>
    </border>
    <border>
      <top style="medium">
        <color rgb="FF000000"/>
      </top>
      <bottom/>
    </border>
    <border>
      <right/>
      <top style="medium">
        <color rgb="FF000000"/>
      </top>
      <bottom/>
    </border>
    <border>
      <left style="medium">
        <color rgb="FF000000"/>
      </left>
      <top/>
      <bottom/>
    </border>
    <border>
      <right style="medium">
        <color rgb="FF000000"/>
      </right>
    </border>
    <border>
      <left style="medium">
        <color rgb="FF000000"/>
      </left>
      <right/>
      <top style="medium">
        <color rgb="FF000000"/>
      </top>
      <bottom/>
    </border>
    <border>
      <left/>
      <top style="medium">
        <color rgb="FF000000"/>
      </top>
      <bottom/>
    </border>
    <border>
      <left style="medium">
        <color rgb="FF000000"/>
      </left>
    </border>
    <border>
      <left style="medium">
        <color theme="1"/>
      </left>
      <right style="medium">
        <color rgb="FF000000"/>
      </right>
      <top/>
      <bottom/>
    </border>
    <border>
      <left style="medium">
        <color rgb="FF000000"/>
      </left>
      <right/>
      <top/>
      <bottom/>
    </border>
    <border>
      <left style="thin">
        <color theme="1"/>
      </left>
      <right/>
      <top/>
      <bottom/>
    </border>
    <border>
      <left style="thin">
        <color theme="1"/>
      </left>
      <right/>
      <top/>
      <bottom style="thin">
        <color rgb="FF95B3D7"/>
      </bottom>
    </border>
    <border>
      <left/>
      <right/>
      <top style="thin">
        <color rgb="FF95B3D7"/>
      </top>
      <bottom style="medium">
        <color rgb="FF000000"/>
      </bottom>
    </border>
    <border>
      <left style="medium">
        <color theme="1"/>
      </left>
      <right style="medium">
        <color rgb="FF000000"/>
      </right>
      <top style="thin">
        <color rgb="FF95B3D7"/>
      </top>
      <bottom style="medium">
        <color rgb="FF000000"/>
      </bottom>
    </border>
    <border>
      <left style="medium">
        <color rgb="FF000000"/>
      </left>
      <right/>
      <top style="thin">
        <color rgb="FF95B3D7"/>
      </top>
      <bottom style="medium">
        <color rgb="FF000000"/>
      </bottom>
    </border>
    <border>
      <left style="thin">
        <color theme="1"/>
      </left>
      <right style="thin">
        <color theme="1"/>
      </right>
      <top style="thin">
        <color rgb="FF95B3D7"/>
      </top>
      <bottom style="medium">
        <color rgb="FF000000"/>
      </bottom>
    </border>
    <border>
      <left/>
      <right style="dotted">
        <color theme="1"/>
      </right>
      <top style="thin">
        <color rgb="FF95B3D7"/>
      </top>
      <bottom style="medium">
        <color rgb="FF000000"/>
      </bottom>
    </border>
    <border>
      <left/>
      <right style="medium">
        <color rgb="FF000000"/>
      </right>
      <top style="thin">
        <color rgb="FF95B3D7"/>
      </top>
      <bottom style="medium">
        <color rgb="FF000000"/>
      </bottom>
    </border>
    <border>
      <left style="thin">
        <color rgb="FF95B3D7"/>
      </left>
      <right/>
      <top style="thin">
        <color rgb="FF95B3D7"/>
      </top>
      <bottom/>
    </border>
    <border>
      <left/>
      <right/>
      <top/>
      <bottom style="thin">
        <color rgb="FF95B3D7"/>
      </bottom>
    </border>
    <border>
      <left style="medium">
        <color theme="1"/>
      </left>
      <right style="medium">
        <color rgb="FF000000"/>
      </right>
      <top style="medium">
        <color rgb="FF000000"/>
      </top>
      <bottom style="thin">
        <color rgb="FF95B3D7"/>
      </bottom>
    </border>
    <border>
      <left style="medium">
        <color rgb="FF000000"/>
      </left>
      <right/>
      <top/>
      <bottom style="thin">
        <color rgb="FF95B3D7"/>
      </bottom>
    </border>
    <border>
      <left style="thin">
        <color theme="1"/>
      </left>
      <right style="thin">
        <color theme="1"/>
      </right>
      <top/>
      <bottom style="thin">
        <color rgb="FF95B3D7"/>
      </bottom>
    </border>
    <border>
      <left/>
      <right style="dotted">
        <color theme="1"/>
      </right>
      <top/>
      <bottom style="thin">
        <color rgb="FF95B3D7"/>
      </bottom>
    </border>
    <border>
      <left/>
      <right style="medium">
        <color rgb="FF000000"/>
      </right>
      <top/>
      <bottom style="thin">
        <color rgb="FF95B3D7"/>
      </bottom>
    </border>
    <border>
      <top style="thin">
        <color rgb="FF95B3D7"/>
      </top>
    </border>
    <border>
      <top style="thin">
        <color rgb="FF95B3D7"/>
      </top>
      <bottom style="thin">
        <color rgb="FF95B3D7"/>
      </bottom>
    </border>
    <border>
      <left style="medium">
        <color theme="1"/>
      </left>
      <right style="medium">
        <color rgb="FF000000"/>
      </right>
      <top style="thin">
        <color rgb="FF95B3D7"/>
      </top>
      <bottom style="thin">
        <color rgb="FF95B3D7"/>
      </bottom>
    </border>
    <border>
      <left style="medium">
        <color rgb="FF000000"/>
      </left>
      <bottom style="thin">
        <color rgb="FF95B3D7"/>
      </bottom>
    </border>
    <border>
      <bottom style="thin">
        <color rgb="FF95B3D7"/>
      </bottom>
    </border>
    <border>
      <left style="thin">
        <color theme="1"/>
      </left>
      <right style="thin">
        <color theme="1"/>
      </right>
      <bottom style="thin">
        <color rgb="FF95B3D7"/>
      </bottom>
    </border>
    <border>
      <right style="dotted">
        <color theme="1"/>
      </right>
      <bottom style="thin">
        <color rgb="FF95B3D7"/>
      </bottom>
    </border>
    <border>
      <right style="medium">
        <color rgb="FF000000"/>
      </right>
      <bottom style="thin">
        <color rgb="FF95B3D7"/>
      </bottom>
    </border>
    <border>
      <left/>
      <right/>
      <top style="thin">
        <color rgb="FF95B3D7"/>
      </top>
      <bottom/>
    </border>
    <border>
      <left style="thin">
        <color rgb="FF95B3D7"/>
      </left>
      <right/>
      <top style="thin">
        <color rgb="FF95B3D7"/>
      </top>
      <bottom style="thin">
        <color rgb="FF95B3D7"/>
      </bottom>
    </border>
    <border>
      <left/>
      <right/>
      <top/>
      <bottom style="medium">
        <color theme="1"/>
      </bottom>
    </border>
    <border>
      <left style="medium">
        <color theme="1"/>
      </left>
      <right style="medium">
        <color rgb="FF000000"/>
      </right>
      <top/>
      <bottom style="medium">
        <color theme="1"/>
      </bottom>
    </border>
    <border>
      <left style="medium">
        <color rgb="FF000000"/>
      </left>
      <right/>
      <top/>
      <bottom style="medium">
        <color theme="1"/>
      </bottom>
    </border>
    <border>
      <left/>
      <right style="thin">
        <color theme="1"/>
      </right>
      <top/>
      <bottom style="medium">
        <color theme="1"/>
      </bottom>
    </border>
    <border>
      <left style="thin">
        <color theme="1"/>
      </left>
      <right style="thin">
        <color theme="1"/>
      </right>
      <top/>
      <bottom style="medium">
        <color theme="1"/>
      </bottom>
    </border>
    <border>
      <left/>
      <right style="dotted">
        <color theme="1"/>
      </right>
      <top/>
      <bottom style="medium">
        <color theme="1"/>
      </bottom>
    </border>
    <border>
      <left/>
      <right style="medium">
        <color theme="1"/>
      </right>
      <top/>
      <bottom style="medium">
        <color theme="1"/>
      </bottom>
    </border>
    <border>
      <left style="thin">
        <color rgb="FF000000"/>
      </left>
      <right/>
      <top/>
      <bottom/>
    </border>
    <border>
      <left style="thin">
        <color rgb="FF000000"/>
      </left>
    </border>
    <border>
      <bottom style="double">
        <color rgb="FF000000"/>
      </bottom>
    </border>
    <border>
      <left style="thin">
        <color rgb="FF000000"/>
      </left>
      <bottom style="double">
        <color rgb="FF000000"/>
      </bottom>
    </border>
    <border>
      <right style="thin">
        <color rgb="FF000000"/>
      </right>
      <bottom style="double">
        <color rgb="FF000000"/>
      </bottom>
    </border>
    <border>
      <left/>
      <top/>
      <bottom style="thick">
        <color theme="0"/>
      </bottom>
    </border>
    <border>
      <top/>
      <bottom style="thick">
        <color theme="0"/>
      </bottom>
    </border>
    <border>
      <right/>
      <top/>
      <bottom style="thick">
        <color theme="0"/>
      </bottom>
    </border>
    <border>
      <left/>
      <top/>
      <bottom style="medium">
        <color theme="1"/>
      </bottom>
    </border>
    <border>
      <right/>
      <top/>
      <bottom style="medium">
        <color theme="1"/>
      </bottom>
    </border>
    <border>
      <bottom style="medium">
        <color rgb="FF000000"/>
      </bottom>
    </border>
    <border>
      <left/>
      <top style="thick">
        <color theme="0"/>
      </top>
      <bottom style="thick">
        <color rgb="FF000000"/>
      </bottom>
    </border>
    <border>
      <top style="thick">
        <color theme="0"/>
      </top>
      <bottom style="thick">
        <color rgb="FF000000"/>
      </bottom>
    </border>
    <border>
      <right/>
      <top style="thick">
        <color theme="0"/>
      </top>
      <bottom style="thick">
        <color rgb="FF000000"/>
      </bottom>
    </border>
    <border>
      <left/>
      <top style="thick">
        <color rgb="FFFFFFFF"/>
      </top>
      <bottom/>
    </border>
    <border>
      <right/>
      <top style="thick">
        <color rgb="FFFFFFFF"/>
      </top>
      <bottom/>
    </border>
    <border>
      <left style="thick">
        <color rgb="FF000000"/>
      </left>
      <right style="thick">
        <color rgb="FF000000"/>
      </right>
      <top style="thick">
        <color rgb="FF000000"/>
      </top>
      <bottom style="medium">
        <color rgb="FF000000"/>
      </bottom>
    </border>
    <border>
      <left/>
      <right/>
      <top style="medium">
        <color rgb="FF000000"/>
      </top>
    </border>
    <border>
      <left/>
      <right style="thick">
        <color rgb="FF000000"/>
      </right>
      <top style="medium">
        <color rgb="FF000000"/>
      </top>
    </border>
    <border>
      <left style="thick">
        <color rgb="FF000000"/>
      </left>
      <right style="thick">
        <color rgb="FF000000"/>
      </right>
      <bottom style="thin">
        <color rgb="FF000000"/>
      </bottom>
    </border>
    <border>
      <left style="thick">
        <color rgb="FF95B3D7"/>
      </left>
      <top style="thick">
        <color rgb="FF95B3D7"/>
      </top>
      <bottom style="thick">
        <color rgb="FF366092"/>
      </bottom>
    </border>
    <border>
      <right style="thick">
        <color rgb="FF366092"/>
      </right>
      <top style="thick">
        <color rgb="FF95B3D7"/>
      </top>
      <bottom style="thick">
        <color rgb="FF366092"/>
      </bottom>
    </border>
    <border>
      <left/>
      <right/>
      <bottom style="medium">
        <color rgb="FF000000"/>
      </bottom>
    </border>
    <border>
      <left/>
      <right style="thick">
        <color rgb="FF000000"/>
      </right>
      <bottom style="medium">
        <color rgb="FF000000"/>
      </bottom>
    </border>
    <border>
      <left style="thick">
        <color rgb="FF000000"/>
      </left>
      <right style="thick">
        <color rgb="FF000000"/>
      </right>
      <top style="thin">
        <color rgb="FF000000"/>
      </top>
      <bottom style="thin">
        <color rgb="FF000000"/>
      </bottom>
    </border>
    <border>
      <left style="thick">
        <color rgb="FF000000"/>
      </left>
      <right style="thick">
        <color rgb="FF000000"/>
      </right>
      <top style="thin">
        <color rgb="FF000000"/>
      </top>
      <bottom style="thick">
        <color rgb="FF000000"/>
      </bottom>
    </border>
    <border>
      <right style="thick">
        <color rgb="FF000000"/>
      </right>
      <top style="medium">
        <color rgb="FF000000"/>
      </top>
      <bottom style="medium">
        <color rgb="FF000000"/>
      </bottom>
    </border>
    <border>
      <left style="thick">
        <color rgb="FF000000"/>
      </left>
      <right/>
      <top style="medium">
        <color rgb="FF000000"/>
      </top>
      <bottom style="medium">
        <color rgb="FF000000"/>
      </bottom>
    </border>
    <border>
      <left/>
      <right style="thin">
        <color rgb="FF000000"/>
      </right>
      <top/>
      <bottom style="thin">
        <color rgb="FF000000"/>
      </bottom>
    </border>
    <border>
      <left style="thin">
        <color rgb="FF000000"/>
      </left>
      <top/>
      <bottom style="thin">
        <color rgb="FF000000"/>
      </bottom>
    </border>
    <border>
      <left style="dotted">
        <color rgb="FF000000"/>
      </left>
      <right style="thick">
        <color rgb="FF000000"/>
      </right>
      <top style="thin">
        <color rgb="FF000000"/>
      </top>
      <bottom style="medium">
        <color rgb="FF000000"/>
      </bottom>
    </border>
    <border>
      <left style="thick">
        <color rgb="FF000000"/>
      </left>
      <top style="thin">
        <color rgb="FF000000"/>
      </top>
      <bottom style="double">
        <color rgb="FF000000"/>
      </bottom>
    </border>
    <border>
      <top style="thin">
        <color rgb="FF000000"/>
      </top>
      <bottom style="double">
        <color rgb="FF000000"/>
      </bottom>
    </border>
    <border>
      <right style="thin">
        <color rgb="FF000000"/>
      </right>
      <top style="thin">
        <color rgb="FF000000"/>
      </top>
      <bottom style="double">
        <color rgb="FF000000"/>
      </bottom>
    </border>
    <border>
      <left style="thin">
        <color rgb="FF000000"/>
      </left>
      <top style="thin">
        <color rgb="FF000000"/>
      </top>
      <bottom style="double">
        <color rgb="FF000000"/>
      </bottom>
    </border>
    <border>
      <right/>
      <top style="thin">
        <color rgb="FF000000"/>
      </top>
      <bottom style="double">
        <color rgb="FF000000"/>
      </bottom>
    </border>
    <border>
      <left style="thick">
        <color rgb="FF000000"/>
      </left>
      <right style="dotted">
        <color rgb="FF000000"/>
      </right>
      <top style="thin">
        <color rgb="FF000000"/>
      </top>
      <bottom style="double">
        <color rgb="FF000000"/>
      </bottom>
    </border>
    <border>
      <left style="dotted">
        <color rgb="FF000000"/>
      </left>
      <right style="medium">
        <color rgb="FF000000"/>
      </right>
      <top style="thin">
        <color rgb="FF000000"/>
      </top>
      <bottom style="double">
        <color rgb="FF000000"/>
      </bottom>
    </border>
    <border>
      <left style="medium">
        <color rgb="FF000000"/>
      </left>
      <right style="dotted">
        <color rgb="FF000000"/>
      </right>
      <top style="thin">
        <color rgb="FF000000"/>
      </top>
      <bottom style="double">
        <color rgb="FF000000"/>
      </bottom>
    </border>
    <border>
      <left style="dotted">
        <color rgb="FF000000"/>
      </left>
      <right style="dotted">
        <color rgb="FF000000"/>
      </right>
      <top style="thin">
        <color rgb="FF000000"/>
      </top>
      <bottom style="double">
        <color rgb="FF000000"/>
      </bottom>
    </border>
    <border>
      <left/>
      <right style="thick">
        <color rgb="FF000000"/>
      </right>
      <top style="thin">
        <color rgb="FF000000"/>
      </top>
      <bottom style="double">
        <color rgb="FF000000"/>
      </bottom>
    </border>
    <border>
      <left style="thick">
        <color rgb="FF000000"/>
      </left>
      <top style="double">
        <color rgb="FF000000"/>
      </top>
      <bottom style="thick">
        <color rgb="FF000000"/>
      </bottom>
    </border>
    <border>
      <top style="double">
        <color rgb="FF000000"/>
      </top>
      <bottom style="thick">
        <color rgb="FF000000"/>
      </bottom>
    </border>
    <border>
      <right style="thick">
        <color rgb="FF000000"/>
      </right>
      <top style="double">
        <color rgb="FF000000"/>
      </top>
      <bottom style="thick">
        <color rgb="FF000000"/>
      </bottom>
    </border>
    <border>
      <right style="medium">
        <color rgb="FF000000"/>
      </right>
      <top style="medium">
        <color rgb="FF000000"/>
      </top>
      <bottom style="medium">
        <color rgb="FF000000"/>
      </bottom>
    </border>
    <border>
      <left style="medium">
        <color rgb="FF000000"/>
      </left>
      <bottom style="thin">
        <color rgb="FF000000"/>
      </bottom>
    </border>
    <border>
      <bottom style="thin">
        <color rgb="FF000000"/>
      </bottom>
    </border>
    <border>
      <right style="thin">
        <color rgb="FF000000"/>
      </right>
      <bottom style="thin">
        <color rgb="FF000000"/>
      </bottom>
    </border>
    <border>
      <left style="medium">
        <color rgb="FF000000"/>
      </left>
      <top style="thin">
        <color rgb="FF000000"/>
      </top>
    </border>
    <border>
      <top style="thin">
        <color rgb="FF000000"/>
      </top>
    </border>
    <border>
      <right style="thin">
        <color rgb="FF000000"/>
      </right>
      <top style="thin">
        <color rgb="FF000000"/>
      </top>
    </border>
  </borders>
  <cellStyleXfs count="1">
    <xf borderId="0" fillId="0" fontId="0" numFmtId="0" applyAlignment="1" applyFont="1"/>
  </cellStyleXfs>
  <cellXfs count="481">
    <xf borderId="0" fillId="0" fontId="0" numFmtId="0" xfId="0" applyAlignment="1" applyFont="1">
      <alignment readingOrder="0" shrinkToFit="0" vertical="bottom" wrapText="0"/>
    </xf>
    <xf borderId="0" fillId="0" fontId="1" numFmtId="0" xfId="0" applyFont="1"/>
    <xf borderId="0" fillId="0" fontId="2" numFmtId="0" xfId="0" applyFont="1"/>
    <xf borderId="0" fillId="0" fontId="3" numFmtId="0" xfId="0" applyFont="1"/>
    <xf borderId="0" fillId="0" fontId="4" numFmtId="0" xfId="0" applyFont="1"/>
    <xf quotePrefix="1" borderId="0" fillId="0" fontId="2" numFmtId="0" xfId="0" applyFont="1"/>
    <xf borderId="0" fillId="0" fontId="5" numFmtId="0" xfId="0" applyFont="1"/>
    <xf borderId="0" fillId="0" fontId="6" numFmtId="0" xfId="0" applyFont="1"/>
    <xf borderId="0" fillId="0" fontId="7" numFmtId="0" xfId="0" applyFont="1"/>
    <xf borderId="0" fillId="0" fontId="8" numFmtId="0" xfId="0" applyFont="1"/>
    <xf borderId="0" fillId="0" fontId="9" numFmtId="0" xfId="0" applyFont="1"/>
    <xf borderId="1" fillId="2" fontId="10" numFmtId="0" xfId="0" applyBorder="1" applyFill="1" applyFont="1"/>
    <xf borderId="2" fillId="2" fontId="2" numFmtId="0" xfId="0" applyBorder="1" applyFont="1"/>
    <xf borderId="3" fillId="2" fontId="2" numFmtId="0" xfId="0" applyBorder="1" applyFont="1"/>
    <xf borderId="4" fillId="2" fontId="2" numFmtId="0" xfId="0" applyBorder="1" applyFont="1"/>
    <xf borderId="5" fillId="2" fontId="2" numFmtId="0" xfId="0" applyBorder="1" applyFont="1"/>
    <xf borderId="6" fillId="2" fontId="2" numFmtId="0" xfId="0" applyBorder="1" applyFont="1"/>
    <xf borderId="4" fillId="2" fontId="11" numFmtId="0" xfId="0" applyAlignment="1" applyBorder="1" applyFont="1">
      <alignment readingOrder="0"/>
    </xf>
    <xf borderId="4" fillId="2" fontId="7" numFmtId="0" xfId="0" applyBorder="1" applyFont="1"/>
    <xf borderId="4" fillId="2" fontId="8" numFmtId="0" xfId="0" applyBorder="1" applyFont="1"/>
    <xf borderId="4" fillId="2" fontId="3" numFmtId="0" xfId="0" applyBorder="1" applyFont="1"/>
    <xf borderId="7" fillId="2" fontId="2" numFmtId="0" xfId="0" applyBorder="1" applyFont="1"/>
    <xf borderId="8" fillId="2" fontId="2" numFmtId="0" xfId="0" applyBorder="1" applyFont="1"/>
    <xf borderId="9" fillId="2" fontId="2" numFmtId="0" xfId="0" applyBorder="1" applyFont="1"/>
    <xf borderId="5" fillId="3" fontId="2" numFmtId="0" xfId="0" applyBorder="1" applyFill="1" applyFont="1"/>
    <xf borderId="10" fillId="4" fontId="12" numFmtId="0" xfId="0" applyAlignment="1" applyBorder="1" applyFill="1" applyFont="1">
      <alignment horizontal="right" shrinkToFit="0" vertical="center" wrapText="1"/>
    </xf>
    <xf borderId="11" fillId="0" fontId="13" numFmtId="0" xfId="0" applyBorder="1" applyFont="1"/>
    <xf borderId="12" fillId="5" fontId="14" numFmtId="0" xfId="0" applyAlignment="1" applyBorder="1" applyFill="1" applyFont="1">
      <alignment horizontal="left" shrinkToFit="0" wrapText="1"/>
    </xf>
    <xf borderId="13" fillId="0" fontId="13" numFmtId="0" xfId="0" applyBorder="1" applyFont="1"/>
    <xf borderId="14" fillId="0" fontId="13" numFmtId="0" xfId="0" applyBorder="1" applyFont="1"/>
    <xf borderId="0" fillId="0" fontId="15" numFmtId="0" xfId="0" applyAlignment="1" applyFont="1">
      <alignment shrinkToFit="0" vertical="center" wrapText="1"/>
    </xf>
    <xf borderId="15" fillId="3" fontId="15" numFmtId="0" xfId="0" applyAlignment="1" applyBorder="1" applyFont="1">
      <alignment horizontal="center" shrinkToFit="0" vertical="center" wrapText="1"/>
    </xf>
    <xf borderId="16" fillId="0" fontId="13" numFmtId="0" xfId="0" applyBorder="1" applyFont="1"/>
    <xf borderId="17" fillId="0" fontId="13" numFmtId="0" xfId="0" applyBorder="1" applyFont="1"/>
    <xf borderId="18" fillId="4" fontId="12" numFmtId="0" xfId="0" applyAlignment="1" applyBorder="1" applyFont="1">
      <alignment horizontal="right" shrinkToFit="0" vertical="center" wrapText="1"/>
    </xf>
    <xf borderId="19" fillId="0" fontId="13" numFmtId="0" xfId="0" applyBorder="1" applyFont="1"/>
    <xf borderId="20" fillId="0" fontId="13" numFmtId="0" xfId="0" applyBorder="1" applyFont="1"/>
    <xf borderId="12" fillId="5" fontId="16" numFmtId="9" xfId="0" applyAlignment="1" applyBorder="1" applyFont="1" applyNumberFormat="1">
      <alignment horizontal="center" shrinkToFit="0" vertical="center" wrapText="1"/>
    </xf>
    <xf borderId="0" fillId="0" fontId="17" numFmtId="0" xfId="0" applyFont="1"/>
    <xf borderId="21" fillId="0" fontId="13" numFmtId="0" xfId="0" applyBorder="1" applyFont="1"/>
    <xf borderId="22" fillId="0" fontId="13" numFmtId="0" xfId="0" applyBorder="1" applyFont="1"/>
    <xf borderId="23" fillId="0" fontId="13" numFmtId="0" xfId="0" applyBorder="1" applyFont="1"/>
    <xf borderId="0" fillId="0" fontId="17" numFmtId="9" xfId="0" applyFont="1" applyNumberFormat="1"/>
    <xf borderId="24" fillId="6" fontId="18" numFmtId="0" xfId="0" applyAlignment="1" applyBorder="1" applyFill="1" applyFont="1">
      <alignment horizontal="center" vertical="center"/>
    </xf>
    <xf borderId="25" fillId="0" fontId="13" numFmtId="0" xfId="0" applyBorder="1" applyFont="1"/>
    <xf borderId="26" fillId="0" fontId="13" numFmtId="0" xfId="0" applyBorder="1" applyFont="1"/>
    <xf borderId="27" fillId="7" fontId="19" numFmtId="0" xfId="0" applyAlignment="1" applyBorder="1" applyFill="1" applyFont="1">
      <alignment horizontal="center"/>
    </xf>
    <xf borderId="28" fillId="0" fontId="13" numFmtId="0" xfId="0" applyBorder="1" applyFont="1"/>
    <xf borderId="29" fillId="8" fontId="14" numFmtId="0" xfId="0" applyAlignment="1" applyBorder="1" applyFill="1" applyFont="1">
      <alignment vertical="center"/>
    </xf>
    <xf borderId="30" fillId="9" fontId="20" numFmtId="0" xfId="0" applyAlignment="1" applyBorder="1" applyFill="1" applyFont="1">
      <alignment horizontal="center" vertical="center"/>
    </xf>
    <xf borderId="0" fillId="0" fontId="17" numFmtId="0" xfId="0" applyAlignment="1" applyFont="1">
      <alignment horizontal="right"/>
    </xf>
    <xf borderId="31" fillId="10" fontId="14" numFmtId="0" xfId="0" applyAlignment="1" applyBorder="1" applyFill="1" applyFont="1">
      <alignment horizontal="left"/>
    </xf>
    <xf borderId="32" fillId="4" fontId="21" numFmtId="0" xfId="0" applyAlignment="1" applyBorder="1" applyFont="1">
      <alignment shrinkToFit="0" vertical="top" wrapText="1"/>
    </xf>
    <xf borderId="33" fillId="4" fontId="21" numFmtId="0" xfId="0" applyAlignment="1" applyBorder="1" applyFont="1">
      <alignment shrinkToFit="0" vertical="top" wrapText="1"/>
    </xf>
    <xf borderId="33" fillId="4" fontId="22" numFmtId="0" xfId="0" applyAlignment="1" applyBorder="1" applyFont="1">
      <alignment horizontal="right" vertical="center"/>
    </xf>
    <xf borderId="34" fillId="0" fontId="17" numFmtId="3" xfId="0" applyAlignment="1" applyBorder="1" applyFont="1" applyNumberFormat="1">
      <alignment horizontal="center" shrinkToFit="0" vertical="center" wrapText="1"/>
    </xf>
    <xf borderId="35" fillId="6" fontId="21" numFmtId="0" xfId="0" applyAlignment="1" applyBorder="1" applyFont="1">
      <alignment shrinkToFit="0" vertical="top" wrapText="1"/>
    </xf>
    <xf borderId="36" fillId="6" fontId="21" numFmtId="0" xfId="0" applyAlignment="1" applyBorder="1" applyFont="1">
      <alignment shrinkToFit="0" vertical="top" wrapText="1"/>
    </xf>
    <xf borderId="37" fillId="4" fontId="21" numFmtId="0" xfId="0" applyAlignment="1" applyBorder="1" applyFont="1">
      <alignment shrinkToFit="0" vertical="top" wrapText="1"/>
    </xf>
    <xf borderId="35" fillId="7" fontId="21" numFmtId="0" xfId="0" applyAlignment="1" applyBorder="1" applyFont="1">
      <alignment shrinkToFit="0" vertical="top" wrapText="1"/>
    </xf>
    <xf borderId="38" fillId="7" fontId="21" numFmtId="0" xfId="0" applyAlignment="1" applyBorder="1" applyFont="1">
      <alignment shrinkToFit="0" vertical="top" wrapText="1"/>
    </xf>
    <xf borderId="0" fillId="0" fontId="17" numFmtId="0" xfId="0" applyAlignment="1" applyFont="1">
      <alignment horizontal="left"/>
    </xf>
    <xf borderId="34" fillId="0" fontId="17" numFmtId="164" xfId="0" applyAlignment="1" applyBorder="1" applyFont="1" applyNumberFormat="1">
      <alignment horizontal="center" shrinkToFit="0" vertical="center" wrapText="1"/>
    </xf>
    <xf borderId="5" fillId="6" fontId="23" numFmtId="0" xfId="0" applyAlignment="1" applyBorder="1" applyFont="1">
      <alignment shrinkToFit="0" vertical="top" wrapText="1"/>
    </xf>
    <xf borderId="5" fillId="7" fontId="24" numFmtId="0" xfId="0" applyAlignment="1" applyBorder="1" applyFont="1">
      <alignment shrinkToFit="0" vertical="top" wrapText="1"/>
    </xf>
    <xf borderId="6" fillId="7" fontId="24" numFmtId="0" xfId="0" applyAlignment="1" applyBorder="1" applyFont="1">
      <alignment shrinkToFit="0" vertical="top" wrapText="1"/>
    </xf>
    <xf borderId="39" fillId="4" fontId="21" numFmtId="0" xfId="0" applyAlignment="1" applyBorder="1" applyFont="1">
      <alignment shrinkToFit="0" vertical="top" wrapText="1"/>
    </xf>
    <xf borderId="40" fillId="4" fontId="21" numFmtId="0" xfId="0" applyAlignment="1" applyBorder="1" applyFont="1">
      <alignment shrinkToFit="0" vertical="top" wrapText="1"/>
    </xf>
    <xf borderId="40" fillId="4" fontId="22" numFmtId="0" xfId="0" applyAlignment="1" applyBorder="1" applyFont="1">
      <alignment horizontal="right" vertical="center"/>
    </xf>
    <xf borderId="34" fillId="0" fontId="17" numFmtId="2" xfId="0" applyAlignment="1" applyBorder="1" applyFont="1" applyNumberFormat="1">
      <alignment horizontal="center" shrinkToFit="0" vertical="center" wrapText="1"/>
    </xf>
    <xf borderId="40" fillId="6" fontId="23" numFmtId="0" xfId="0" applyAlignment="1" applyBorder="1" applyFont="1">
      <alignment shrinkToFit="0" vertical="top" wrapText="1"/>
    </xf>
    <xf borderId="41" fillId="6" fontId="23" numFmtId="0" xfId="0" applyAlignment="1" applyBorder="1" applyFont="1">
      <alignment shrinkToFit="0" vertical="top" wrapText="1"/>
    </xf>
    <xf borderId="40" fillId="7" fontId="24" numFmtId="0" xfId="0" applyAlignment="1" applyBorder="1" applyFont="1">
      <alignment shrinkToFit="0" vertical="top" wrapText="1"/>
    </xf>
    <xf borderId="42" fillId="7" fontId="24" numFmtId="0" xfId="0" applyAlignment="1" applyBorder="1" applyFont="1">
      <alignment shrinkToFit="0" vertical="top" wrapText="1"/>
    </xf>
    <xf borderId="43" fillId="4" fontId="18" numFmtId="0" xfId="0" applyAlignment="1" applyBorder="1" applyFont="1">
      <alignment horizontal="left" shrinkToFit="0" vertical="center" wrapText="1"/>
    </xf>
    <xf borderId="39" fillId="6" fontId="25" numFmtId="0" xfId="0" applyAlignment="1" applyBorder="1" applyFont="1">
      <alignment horizontal="left" shrinkToFit="0" vertical="center" wrapText="1"/>
    </xf>
    <xf borderId="40" fillId="6" fontId="25" numFmtId="0" xfId="0" applyAlignment="1" applyBorder="1" applyFont="1">
      <alignment horizontal="left" shrinkToFit="0" vertical="center" wrapText="1"/>
    </xf>
    <xf borderId="44" fillId="11" fontId="25" numFmtId="0" xfId="0" applyAlignment="1" applyBorder="1" applyFill="1" applyFont="1">
      <alignment horizontal="left" vertical="center"/>
    </xf>
    <xf borderId="45" fillId="0" fontId="13" numFmtId="0" xfId="0" applyBorder="1" applyFont="1"/>
    <xf borderId="46" fillId="7" fontId="26" numFmtId="0" xfId="0" applyAlignment="1" applyBorder="1" applyFont="1">
      <alignment horizontal="left" shrinkToFit="0" vertical="center" wrapText="1"/>
    </xf>
    <xf borderId="46" fillId="7" fontId="25" numFmtId="0" xfId="0" applyAlignment="1" applyBorder="1" applyFont="1">
      <alignment horizontal="left" shrinkToFit="0" vertical="center" wrapText="1"/>
    </xf>
    <xf borderId="47" fillId="12" fontId="25" numFmtId="0" xfId="0" applyAlignment="1" applyBorder="1" applyFill="1" applyFont="1">
      <alignment horizontal="left" vertical="center"/>
    </xf>
    <xf borderId="48" fillId="0" fontId="13" numFmtId="0" xfId="0" applyBorder="1" applyFont="1"/>
    <xf borderId="49" fillId="0" fontId="13" numFmtId="0" xfId="0" applyBorder="1" applyFont="1"/>
    <xf borderId="50" fillId="13" fontId="17" numFmtId="0" xfId="0" applyAlignment="1" applyBorder="1" applyFill="1" applyFont="1">
      <alignment horizontal="center"/>
    </xf>
    <xf borderId="51" fillId="0" fontId="13" numFmtId="0" xfId="0" applyBorder="1" applyFont="1"/>
    <xf borderId="52" fillId="0" fontId="13" numFmtId="0" xfId="0" applyBorder="1" applyFont="1"/>
    <xf borderId="53" fillId="13" fontId="27" numFmtId="0" xfId="0" applyAlignment="1" applyBorder="1" applyFont="1">
      <alignment horizontal="center" vertical="center"/>
    </xf>
    <xf borderId="54" fillId="0" fontId="13" numFmtId="0" xfId="0" applyBorder="1" applyFont="1"/>
    <xf borderId="55" fillId="13" fontId="27" numFmtId="0" xfId="0" applyAlignment="1" applyBorder="1" applyFont="1">
      <alignment horizontal="center" shrinkToFit="0" vertical="center" wrapText="1"/>
    </xf>
    <xf borderId="56" fillId="13" fontId="27" numFmtId="0" xfId="0" applyAlignment="1" applyBorder="1" applyFont="1">
      <alignment horizontal="center" shrinkToFit="0" vertical="center" wrapText="1"/>
    </xf>
    <xf borderId="57" fillId="13" fontId="28" numFmtId="0" xfId="0" applyAlignment="1" applyBorder="1" applyFont="1">
      <alignment horizontal="center" vertical="center"/>
    </xf>
    <xf borderId="58" fillId="13" fontId="28" numFmtId="0" xfId="0" applyAlignment="1" applyBorder="1" applyFont="1">
      <alignment horizontal="center" shrinkToFit="0" vertical="center" wrapText="1"/>
    </xf>
    <xf borderId="59" fillId="13" fontId="27" numFmtId="0" xfId="0" applyAlignment="1" applyBorder="1" applyFont="1">
      <alignment horizontal="center" shrinkToFit="0" vertical="center" wrapText="1"/>
    </xf>
    <xf borderId="60" fillId="13" fontId="28" numFmtId="0" xfId="0" applyAlignment="1" applyBorder="1" applyFont="1">
      <alignment horizontal="center" vertical="center"/>
    </xf>
    <xf borderId="61" fillId="13" fontId="27" numFmtId="0" xfId="0" applyAlignment="1" applyBorder="1" applyFont="1">
      <alignment horizontal="center" shrinkToFit="0" vertical="center" wrapText="1"/>
    </xf>
    <xf borderId="62" fillId="13" fontId="27" numFmtId="0" xfId="0" applyAlignment="1" applyBorder="1" applyFont="1">
      <alignment horizontal="center" shrinkToFit="0" vertical="center" wrapText="1"/>
    </xf>
    <xf borderId="63" fillId="14" fontId="28" numFmtId="0" xfId="0" applyAlignment="1" applyBorder="1" applyFill="1" applyFont="1">
      <alignment horizontal="left" shrinkToFit="0" vertical="center" wrapText="1"/>
    </xf>
    <xf borderId="64" fillId="0" fontId="13" numFmtId="0" xfId="0" applyBorder="1" applyFont="1"/>
    <xf borderId="65" fillId="0" fontId="13" numFmtId="0" xfId="0" applyBorder="1" applyFont="1"/>
    <xf borderId="66" fillId="15" fontId="28" numFmtId="0" xfId="0" applyAlignment="1" applyBorder="1" applyFill="1" applyFont="1">
      <alignment horizontal="left" vertical="center"/>
    </xf>
    <xf borderId="67" fillId="15" fontId="28" numFmtId="0" xfId="0" applyAlignment="1" applyBorder="1" applyFont="1">
      <alignment vertical="center"/>
    </xf>
    <xf borderId="68" fillId="15" fontId="28" numFmtId="0" xfId="0" applyAlignment="1" applyBorder="1" applyFont="1">
      <alignment vertical="center"/>
    </xf>
    <xf borderId="68" fillId="15" fontId="17" numFmtId="0" xfId="0" applyBorder="1" applyFont="1"/>
    <xf borderId="69" fillId="15" fontId="17" numFmtId="0" xfId="0" applyBorder="1" applyFont="1"/>
    <xf borderId="68" fillId="16" fontId="28" numFmtId="0" xfId="0" applyAlignment="1" applyBorder="1" applyFill="1" applyFont="1">
      <alignment horizontal="left" vertical="center"/>
    </xf>
    <xf borderId="67" fillId="16" fontId="28" numFmtId="0" xfId="0" applyAlignment="1" applyBorder="1" applyFont="1">
      <alignment vertical="center"/>
    </xf>
    <xf borderId="68" fillId="16" fontId="28" numFmtId="0" xfId="0" applyAlignment="1" applyBorder="1" applyFont="1">
      <alignment vertical="center"/>
    </xf>
    <xf borderId="68" fillId="16" fontId="17" numFmtId="0" xfId="0" applyBorder="1" applyFont="1"/>
    <xf borderId="69" fillId="16" fontId="17" numFmtId="0" xfId="0" applyBorder="1" applyFont="1"/>
    <xf borderId="63" fillId="5" fontId="29" numFmtId="49" xfId="0" applyAlignment="1" applyBorder="1" applyFont="1" applyNumberFormat="1">
      <alignment horizontal="left" vertical="center"/>
    </xf>
    <xf borderId="70" fillId="0" fontId="13" numFmtId="0" xfId="0" applyBorder="1" applyFont="1"/>
    <xf borderId="71" fillId="0" fontId="30" numFmtId="0" xfId="0" applyAlignment="1" applyBorder="1" applyFont="1">
      <alignment vertical="center"/>
    </xf>
    <xf borderId="72" fillId="0" fontId="29" numFmtId="165" xfId="0" applyAlignment="1" applyBorder="1" applyFont="1" applyNumberFormat="1">
      <alignment horizontal="right" shrinkToFit="0" vertical="center" wrapText="1"/>
    </xf>
    <xf borderId="59" fillId="17" fontId="31" numFmtId="165" xfId="0" applyAlignment="1" applyBorder="1" applyFill="1" applyFont="1" applyNumberFormat="1">
      <alignment horizontal="right" shrinkToFit="0" vertical="center" wrapText="1"/>
    </xf>
    <xf borderId="73" fillId="0" fontId="29" numFmtId="165" xfId="0" applyAlignment="1" applyBorder="1" applyFont="1" applyNumberFormat="1">
      <alignment horizontal="right" shrinkToFit="0" vertical="center" wrapText="1"/>
    </xf>
    <xf borderId="74" fillId="0" fontId="29" numFmtId="165" xfId="0" applyAlignment="1" applyBorder="1" applyFont="1" applyNumberFormat="1">
      <alignment horizontal="right" shrinkToFit="0" vertical="center" wrapText="1"/>
    </xf>
    <xf borderId="59" fillId="17" fontId="28" numFmtId="165" xfId="0" applyAlignment="1" applyBorder="1" applyFont="1" applyNumberFormat="1">
      <alignment horizontal="right" vertical="center"/>
    </xf>
    <xf borderId="69" fillId="17" fontId="28" numFmtId="165" xfId="0" applyAlignment="1" applyBorder="1" applyFont="1" applyNumberFormat="1">
      <alignment horizontal="right" vertical="center"/>
    </xf>
    <xf borderId="75" fillId="0" fontId="29" numFmtId="165" xfId="0" applyAlignment="1" applyBorder="1" applyFont="1" applyNumberFormat="1">
      <alignment horizontal="right" shrinkToFit="0" vertical="center" wrapText="1"/>
    </xf>
    <xf borderId="63" fillId="5" fontId="29" numFmtId="49" xfId="0" applyAlignment="1" applyBorder="1" applyFont="1" applyNumberFormat="1">
      <alignment vertical="center"/>
    </xf>
    <xf borderId="59" fillId="18" fontId="32" numFmtId="165" xfId="0" applyAlignment="1" applyBorder="1" applyFill="1" applyFont="1" applyNumberFormat="1">
      <alignment horizontal="right" shrinkToFit="0" vertical="center" wrapText="1"/>
    </xf>
    <xf borderId="59" fillId="18" fontId="31" numFmtId="165" xfId="0" applyAlignment="1" applyBorder="1" applyFont="1" applyNumberFormat="1">
      <alignment horizontal="right" shrinkToFit="0" vertical="center" wrapText="1"/>
    </xf>
    <xf borderId="63" fillId="19" fontId="28" numFmtId="0" xfId="0" applyAlignment="1" applyBorder="1" applyFill="1" applyFont="1">
      <alignment horizontal="right" vertical="center"/>
    </xf>
    <xf borderId="76" fillId="0" fontId="13" numFmtId="0" xfId="0" applyBorder="1" applyFont="1"/>
    <xf borderId="72" fillId="19" fontId="28" numFmtId="165" xfId="0" applyAlignment="1" applyBorder="1" applyFont="1" applyNumberFormat="1">
      <alignment horizontal="right" vertical="center"/>
    </xf>
    <xf borderId="59" fillId="19" fontId="28" numFmtId="165" xfId="0" applyAlignment="1" applyBorder="1" applyFont="1" applyNumberFormat="1">
      <alignment horizontal="right" vertical="center"/>
    </xf>
    <xf borderId="73" fillId="19" fontId="28" numFmtId="165" xfId="0" applyAlignment="1" applyBorder="1" applyFont="1" applyNumberFormat="1">
      <alignment horizontal="right" vertical="center"/>
    </xf>
    <xf borderId="74" fillId="19" fontId="28" numFmtId="165" xfId="0" applyAlignment="1" applyBorder="1" applyFont="1" applyNumberFormat="1">
      <alignment horizontal="right" vertical="center"/>
    </xf>
    <xf borderId="69" fillId="19" fontId="28" numFmtId="165" xfId="0" applyAlignment="1" applyBorder="1" applyFont="1" applyNumberFormat="1">
      <alignment horizontal="right" vertical="center"/>
    </xf>
    <xf borderId="77" fillId="19" fontId="28" numFmtId="165" xfId="0" applyAlignment="1" applyBorder="1" applyFont="1" applyNumberFormat="1">
      <alignment horizontal="right" vertical="center"/>
    </xf>
    <xf borderId="63" fillId="14" fontId="28" numFmtId="0" xfId="0" applyAlignment="1" applyBorder="1" applyFont="1">
      <alignment horizontal="left" vertical="center"/>
    </xf>
    <xf borderId="63" fillId="5" fontId="29" numFmtId="49" xfId="0" applyAlignment="1" applyBorder="1" applyFont="1" applyNumberFormat="1">
      <alignment shrinkToFit="0" vertical="center" wrapText="1"/>
    </xf>
    <xf borderId="71" fillId="0" fontId="29" numFmtId="49" xfId="0" applyAlignment="1" applyBorder="1" applyFont="1" applyNumberFormat="1">
      <alignment shrinkToFit="0" vertical="center" wrapText="1"/>
    </xf>
    <xf borderId="78" fillId="5" fontId="29" numFmtId="49" xfId="0" applyAlignment="1" applyBorder="1" applyFont="1" applyNumberFormat="1">
      <alignment horizontal="left" shrinkToFit="0" vertical="center" wrapText="1"/>
    </xf>
    <xf borderId="79" fillId="0" fontId="13" numFmtId="0" xfId="0" applyBorder="1" applyFont="1"/>
    <xf borderId="80" fillId="0" fontId="13" numFmtId="0" xfId="0" applyBorder="1" applyFont="1"/>
    <xf borderId="71" fillId="0" fontId="33" numFmtId="0" xfId="0" applyBorder="1" applyFont="1"/>
    <xf borderId="63" fillId="5" fontId="29" numFmtId="49" xfId="0" applyAlignment="1" applyBorder="1" applyFont="1" applyNumberFormat="1">
      <alignment horizontal="left"/>
    </xf>
    <xf borderId="63" fillId="5" fontId="29" numFmtId="49" xfId="0" applyBorder="1" applyFont="1" applyNumberFormat="1"/>
    <xf borderId="59" fillId="18" fontId="34" numFmtId="165" xfId="0" applyAlignment="1" applyBorder="1" applyFont="1" applyNumberFormat="1">
      <alignment horizontal="right" shrinkToFit="0" vertical="center" wrapText="1"/>
    </xf>
    <xf borderId="71" fillId="0" fontId="35" numFmtId="49" xfId="0" applyBorder="1" applyFont="1" applyNumberFormat="1"/>
    <xf borderId="63" fillId="5" fontId="29" numFmtId="0" xfId="0" applyBorder="1" applyFont="1"/>
    <xf borderId="81" fillId="19" fontId="28" numFmtId="165" xfId="0" applyAlignment="1" applyBorder="1" applyFont="1" applyNumberFormat="1">
      <alignment horizontal="right" vertical="center"/>
    </xf>
    <xf borderId="82" fillId="19" fontId="28" numFmtId="165" xfId="0" applyAlignment="1" applyBorder="1" applyFont="1" applyNumberFormat="1">
      <alignment horizontal="right" vertical="center"/>
    </xf>
    <xf borderId="83" fillId="19" fontId="28" numFmtId="165" xfId="0" applyAlignment="1" applyBorder="1" applyFont="1" applyNumberFormat="1">
      <alignment horizontal="right" vertical="center"/>
    </xf>
    <xf borderId="84" fillId="0" fontId="29" numFmtId="165" xfId="0" applyAlignment="1" applyBorder="1" applyFont="1" applyNumberFormat="1">
      <alignment horizontal="right" shrinkToFit="0" vertical="center" wrapText="1"/>
    </xf>
    <xf borderId="85" fillId="0" fontId="29" numFmtId="165" xfId="0" applyAlignment="1" applyBorder="1" applyFont="1" applyNumberFormat="1">
      <alignment horizontal="right" shrinkToFit="0" vertical="center" wrapText="1"/>
    </xf>
    <xf borderId="82" fillId="17" fontId="31" numFmtId="165" xfId="0" applyAlignment="1" applyBorder="1" applyFont="1" applyNumberFormat="1">
      <alignment horizontal="right" shrinkToFit="0" vertical="center" wrapText="1"/>
    </xf>
    <xf borderId="68" fillId="14" fontId="28" numFmtId="0" xfId="0" applyAlignment="1" applyBorder="1" applyFont="1">
      <alignment shrinkToFit="0" vertical="center" wrapText="1"/>
    </xf>
    <xf borderId="72" fillId="0" fontId="29" numFmtId="166" xfId="0" applyAlignment="1" applyBorder="1" applyFont="1" applyNumberFormat="1">
      <alignment horizontal="right" shrinkToFit="0" vertical="center" wrapText="1"/>
    </xf>
    <xf borderId="59" fillId="17" fontId="31" numFmtId="166" xfId="0" applyAlignment="1" applyBorder="1" applyFont="1" applyNumberFormat="1">
      <alignment horizontal="right" shrinkToFit="0" vertical="center" wrapText="1"/>
    </xf>
    <xf borderId="73" fillId="0" fontId="29" numFmtId="166" xfId="0" applyAlignment="1" applyBorder="1" applyFont="1" applyNumberFormat="1">
      <alignment horizontal="right" shrinkToFit="0" vertical="center" wrapText="1"/>
    </xf>
    <xf borderId="74" fillId="0" fontId="29" numFmtId="166" xfId="0" applyAlignment="1" applyBorder="1" applyFont="1" applyNumberFormat="1">
      <alignment horizontal="right" shrinkToFit="0" vertical="center" wrapText="1"/>
    </xf>
    <xf borderId="75" fillId="0" fontId="29" numFmtId="166" xfId="0" applyAlignment="1" applyBorder="1" applyFont="1" applyNumberFormat="1">
      <alignment horizontal="right" shrinkToFit="0" vertical="center" wrapText="1"/>
    </xf>
    <xf borderId="64" fillId="0" fontId="17" numFmtId="0" xfId="0" applyBorder="1" applyFont="1"/>
    <xf borderId="85" fillId="0" fontId="29" numFmtId="166" xfId="0" applyAlignment="1" applyBorder="1" applyFont="1" applyNumberFormat="1">
      <alignment horizontal="right" shrinkToFit="0" vertical="center" wrapText="1"/>
    </xf>
    <xf borderId="84" fillId="0" fontId="29" numFmtId="166" xfId="0" applyAlignment="1" applyBorder="1" applyFont="1" applyNumberFormat="1">
      <alignment horizontal="right" shrinkToFit="0" vertical="center" wrapText="1"/>
    </xf>
    <xf borderId="81" fillId="19" fontId="28" numFmtId="166" xfId="0" applyAlignment="1" applyBorder="1" applyFont="1" applyNumberFormat="1">
      <alignment horizontal="right" vertical="center"/>
    </xf>
    <xf borderId="82" fillId="19" fontId="28" numFmtId="166" xfId="0" applyAlignment="1" applyBorder="1" applyFont="1" applyNumberFormat="1">
      <alignment horizontal="right" vertical="center"/>
    </xf>
    <xf borderId="57" fillId="19" fontId="28" numFmtId="166" xfId="0" applyAlignment="1" applyBorder="1" applyFont="1" applyNumberFormat="1">
      <alignment horizontal="right" vertical="center"/>
    </xf>
    <xf borderId="58" fillId="19" fontId="28" numFmtId="166" xfId="0" applyAlignment="1" applyBorder="1" applyFont="1" applyNumberFormat="1">
      <alignment horizontal="right" vertical="center"/>
    </xf>
    <xf borderId="60" fillId="19" fontId="28" numFmtId="166" xfId="0" applyAlignment="1" applyBorder="1" applyFont="1" applyNumberFormat="1">
      <alignment horizontal="right" vertical="center"/>
    </xf>
    <xf borderId="86" fillId="19" fontId="28" numFmtId="166" xfId="0" applyAlignment="1" applyBorder="1" applyFont="1" applyNumberFormat="1">
      <alignment horizontal="right" vertical="center"/>
    </xf>
    <xf borderId="87" fillId="14" fontId="36" numFmtId="0" xfId="0" applyAlignment="1" applyBorder="1" applyFont="1">
      <alignment horizontal="right" shrinkToFit="0" vertical="center" wrapText="1"/>
    </xf>
    <xf borderId="63" fillId="16" fontId="28" numFmtId="0" xfId="0" applyAlignment="1" applyBorder="1" applyFont="1">
      <alignment horizontal="left" vertical="center"/>
    </xf>
    <xf borderId="71" fillId="0" fontId="35" numFmtId="49" xfId="0" applyAlignment="1" applyBorder="1" applyFont="1" applyNumberFormat="1">
      <alignment horizontal="left" shrinkToFit="0" vertical="center" wrapText="1"/>
    </xf>
    <xf borderId="72" fillId="8" fontId="29" numFmtId="165" xfId="0" applyAlignment="1" applyBorder="1" applyFont="1" applyNumberFormat="1">
      <alignment horizontal="right" shrinkToFit="0" vertical="center" wrapText="1"/>
    </xf>
    <xf borderId="59" fillId="18" fontId="32" numFmtId="165" xfId="0" applyAlignment="1" applyBorder="1" applyFont="1" applyNumberFormat="1">
      <alignment horizontal="right" vertical="center"/>
    </xf>
    <xf borderId="73" fillId="18" fontId="29" numFmtId="165" xfId="0" applyAlignment="1" applyBorder="1" applyFont="1" applyNumberFormat="1">
      <alignment horizontal="right" vertical="center"/>
    </xf>
    <xf borderId="74" fillId="18" fontId="29" numFmtId="165" xfId="0" applyAlignment="1" applyBorder="1" applyFont="1" applyNumberFormat="1">
      <alignment horizontal="right" vertical="center"/>
    </xf>
    <xf borderId="88" fillId="19" fontId="28" numFmtId="0" xfId="0" applyAlignment="1" applyBorder="1" applyFont="1">
      <alignment horizontal="right" vertical="center"/>
    </xf>
    <xf borderId="89" fillId="0" fontId="13" numFmtId="0" xfId="0" applyBorder="1" applyFont="1"/>
    <xf borderId="90" fillId="0" fontId="13" numFmtId="0" xfId="0" applyBorder="1" applyFont="1"/>
    <xf borderId="91" fillId="19" fontId="28" numFmtId="166" xfId="0" applyAlignment="1" applyBorder="1" applyFont="1" applyNumberFormat="1">
      <alignment horizontal="right" shrinkToFit="0" vertical="center" wrapText="1"/>
    </xf>
    <xf borderId="92" fillId="18" fontId="32" numFmtId="165" xfId="0" applyAlignment="1" applyBorder="1" applyFont="1" applyNumberFormat="1">
      <alignment horizontal="right" vertical="center"/>
    </xf>
    <xf borderId="93" fillId="18" fontId="28" numFmtId="165" xfId="0" applyAlignment="1" applyBorder="1" applyFont="1" applyNumberFormat="1">
      <alignment horizontal="right" vertical="center"/>
    </xf>
    <xf borderId="94" fillId="18" fontId="28" numFmtId="165" xfId="0" applyAlignment="1" applyBorder="1" applyFont="1" applyNumberFormat="1">
      <alignment horizontal="right" vertical="center"/>
    </xf>
    <xf borderId="92" fillId="19" fontId="28" numFmtId="166" xfId="0" applyAlignment="1" applyBorder="1" applyFont="1" applyNumberFormat="1">
      <alignment horizontal="right" vertical="center"/>
    </xf>
    <xf borderId="95" fillId="19" fontId="28" numFmtId="166" xfId="0" applyAlignment="1" applyBorder="1" applyFont="1" applyNumberFormat="1">
      <alignment horizontal="right" vertical="center"/>
    </xf>
    <xf borderId="96" fillId="20" fontId="28" numFmtId="0" xfId="0" applyAlignment="1" applyBorder="1" applyFill="1" applyFont="1">
      <alignment horizontal="left" vertical="center"/>
    </xf>
    <xf borderId="97" fillId="20" fontId="17" numFmtId="0" xfId="0" applyAlignment="1" applyBorder="1" applyFont="1">
      <alignment horizontal="left"/>
    </xf>
    <xf borderId="81" fillId="20" fontId="28" numFmtId="165" xfId="0" applyAlignment="1" applyBorder="1" applyFont="1" applyNumberFormat="1">
      <alignment horizontal="right" vertical="center"/>
    </xf>
    <xf borderId="82" fillId="18" fontId="32" numFmtId="165" xfId="0" applyAlignment="1" applyBorder="1" applyFont="1" applyNumberFormat="1">
      <alignment horizontal="right" vertical="center"/>
    </xf>
    <xf borderId="86" fillId="20" fontId="28" numFmtId="165" xfId="0" applyAlignment="1" applyBorder="1" applyFont="1" applyNumberFormat="1">
      <alignment horizontal="right" vertical="center"/>
    </xf>
    <xf borderId="58" fillId="20" fontId="28" numFmtId="165" xfId="0" applyAlignment="1" applyBorder="1" applyFont="1" applyNumberFormat="1">
      <alignment horizontal="right" vertical="center"/>
    </xf>
    <xf borderId="82" fillId="20" fontId="28" numFmtId="165" xfId="0" applyAlignment="1" applyBorder="1" applyFont="1" applyNumberFormat="1">
      <alignment horizontal="right" vertical="center"/>
    </xf>
    <xf borderId="60" fillId="20" fontId="28" numFmtId="165" xfId="0" applyAlignment="1" applyBorder="1" applyFont="1" applyNumberFormat="1">
      <alignment horizontal="right" vertical="center"/>
    </xf>
    <xf borderId="71" fillId="5" fontId="37" numFmtId="0" xfId="0" applyAlignment="1" applyBorder="1" applyFont="1">
      <alignment shrinkToFit="0" vertical="center" wrapText="1"/>
    </xf>
    <xf borderId="72" fillId="17" fontId="32" numFmtId="165" xfId="0" applyAlignment="1" applyBorder="1" applyFont="1" applyNumberFormat="1">
      <alignment horizontal="right" shrinkToFit="0" vertical="center" wrapText="1"/>
    </xf>
    <xf borderId="59" fillId="18" fontId="38" numFmtId="165" xfId="0" applyAlignment="1" applyBorder="1" applyFont="1" applyNumberFormat="1">
      <alignment horizontal="right" vertical="center"/>
    </xf>
    <xf borderId="98" fillId="21" fontId="39" numFmtId="0" xfId="0" applyAlignment="1" applyBorder="1" applyFill="1" applyFont="1">
      <alignment horizontal="left" shrinkToFit="0" vertical="center" wrapText="1"/>
    </xf>
    <xf borderId="99" fillId="0" fontId="13" numFmtId="0" xfId="0" applyBorder="1" applyFont="1"/>
    <xf borderId="100" fillId="0" fontId="13" numFmtId="0" xfId="0" applyBorder="1" applyFont="1"/>
    <xf borderId="101" fillId="21" fontId="4" numFmtId="165" xfId="0" applyAlignment="1" applyBorder="1" applyFont="1" applyNumberFormat="1">
      <alignment horizontal="right" vertical="center"/>
    </xf>
    <xf borderId="102" fillId="18" fontId="40" numFmtId="165" xfId="0" applyAlignment="1" applyBorder="1" applyFont="1" applyNumberFormat="1">
      <alignment horizontal="right" vertical="center"/>
    </xf>
    <xf borderId="103" fillId="21" fontId="4" numFmtId="165" xfId="0" applyAlignment="1" applyBorder="1" applyFont="1" applyNumberFormat="1">
      <alignment horizontal="right" vertical="center"/>
    </xf>
    <xf borderId="104" fillId="21" fontId="4" numFmtId="165" xfId="0" applyAlignment="1" applyBorder="1" applyFont="1" applyNumberFormat="1">
      <alignment horizontal="right" vertical="center"/>
    </xf>
    <xf borderId="102" fillId="21" fontId="4" numFmtId="165" xfId="0" applyAlignment="1" applyBorder="1" applyFont="1" applyNumberFormat="1">
      <alignment horizontal="right" vertical="center"/>
    </xf>
    <xf borderId="9" fillId="21" fontId="4" numFmtId="165" xfId="0" applyAlignment="1" applyBorder="1" applyFont="1" applyNumberFormat="1">
      <alignment horizontal="right" vertical="center"/>
    </xf>
    <xf borderId="0" fillId="0" fontId="16" numFmtId="0" xfId="0" applyAlignment="1" applyFont="1">
      <alignment horizontal="right" shrinkToFit="0" vertical="top" wrapText="1"/>
    </xf>
    <xf borderId="0" fillId="0" fontId="30" numFmtId="165" xfId="0" applyAlignment="1" applyFont="1" applyNumberFormat="1">
      <alignment horizontal="right" vertical="top"/>
    </xf>
    <xf borderId="0" fillId="0" fontId="30" numFmtId="0" xfId="0" applyAlignment="1" applyFont="1">
      <alignment horizontal="right" vertical="top"/>
    </xf>
    <xf borderId="0" fillId="0" fontId="30" numFmtId="9" xfId="0" applyAlignment="1" applyFont="1" applyNumberFormat="1">
      <alignment horizontal="right" vertical="top"/>
    </xf>
    <xf borderId="25" fillId="0" fontId="38" numFmtId="0" xfId="0" applyAlignment="1" applyBorder="1" applyFont="1">
      <alignment horizontal="right" shrinkToFit="0" vertical="center" wrapText="1"/>
    </xf>
    <xf borderId="0" fillId="0" fontId="35" numFmtId="167" xfId="0" applyAlignment="1" applyFont="1" applyNumberFormat="1">
      <alignment horizontal="right" vertical="top"/>
    </xf>
    <xf borderId="25" fillId="0" fontId="38" numFmtId="0" xfId="0" applyAlignment="1" applyBorder="1" applyFont="1">
      <alignment horizontal="right" vertical="center"/>
    </xf>
    <xf borderId="0" fillId="0" fontId="17" numFmtId="0" xfId="0" applyAlignment="1" applyFont="1">
      <alignment horizontal="right" vertical="top"/>
    </xf>
    <xf borderId="0" fillId="0" fontId="16" numFmtId="0" xfId="0" applyAlignment="1" applyFont="1">
      <alignment horizontal="left" shrinkToFit="0" vertical="center" wrapText="1"/>
    </xf>
    <xf borderId="105" fillId="11" fontId="25" numFmtId="0" xfId="0" applyAlignment="1" applyBorder="1" applyFont="1">
      <alignment horizontal="left" shrinkToFit="0" vertical="center" wrapText="1"/>
    </xf>
    <xf borderId="34" fillId="0" fontId="13" numFmtId="0" xfId="0" applyBorder="1" applyFont="1"/>
    <xf borderId="106" fillId="0" fontId="13" numFmtId="0" xfId="0" applyBorder="1" applyFont="1"/>
    <xf borderId="46" fillId="11" fontId="25" numFmtId="167" xfId="0" applyAlignment="1" applyBorder="1" applyFont="1" applyNumberFormat="1">
      <alignment horizontal="center" vertical="center"/>
    </xf>
    <xf borderId="107" fillId="11" fontId="34" numFmtId="0" xfId="0" applyBorder="1" applyFont="1"/>
    <xf borderId="0" fillId="0" fontId="30" numFmtId="0" xfId="0" applyFont="1"/>
    <xf borderId="47" fillId="7" fontId="16" numFmtId="0" xfId="0" applyAlignment="1" applyBorder="1" applyFont="1">
      <alignment horizontal="left" shrinkToFit="0" vertical="center" wrapText="1"/>
    </xf>
    <xf borderId="108" fillId="0" fontId="13" numFmtId="0" xfId="0" applyBorder="1" applyFont="1"/>
    <xf borderId="47" fillId="0" fontId="16" numFmtId="49" xfId="0" applyAlignment="1" applyBorder="1" applyFont="1" applyNumberFormat="1">
      <alignment horizontal="left" vertical="center"/>
    </xf>
    <xf borderId="109" fillId="17" fontId="41" numFmtId="165" xfId="0" applyBorder="1" applyFont="1" applyNumberFormat="1"/>
    <xf borderId="56" fillId="17" fontId="41" numFmtId="10" xfId="0" applyBorder="1" applyFont="1" applyNumberFormat="1"/>
    <xf borderId="110" fillId="0" fontId="16" numFmtId="49" xfId="0" applyAlignment="1" applyBorder="1" applyFont="1" applyNumberFormat="1">
      <alignment horizontal="left" vertical="center"/>
    </xf>
    <xf borderId="111" fillId="0" fontId="13" numFmtId="0" xfId="0" applyBorder="1" applyFont="1"/>
    <xf borderId="112" fillId="17" fontId="41" numFmtId="165" xfId="0" applyBorder="1" applyFont="1" applyNumberFormat="1"/>
    <xf borderId="62" fillId="17" fontId="41" numFmtId="10" xfId="0" applyBorder="1" applyFont="1" applyNumberFormat="1"/>
    <xf borderId="113" fillId="0" fontId="16" numFmtId="49" xfId="0" applyAlignment="1" applyBorder="1" applyFont="1" applyNumberFormat="1">
      <alignment horizontal="left" shrinkToFit="0" vertical="center" wrapText="1"/>
    </xf>
    <xf borderId="114" fillId="0" fontId="13" numFmtId="0" xfId="0" applyBorder="1" applyFont="1"/>
    <xf borderId="115" fillId="17" fontId="41" numFmtId="165" xfId="0" applyBorder="1" applyFont="1" applyNumberFormat="1"/>
    <xf borderId="116" fillId="17" fontId="41" numFmtId="10" xfId="0" applyBorder="1" applyFont="1" applyNumberFormat="1"/>
    <xf borderId="105" fillId="0" fontId="16" numFmtId="49" xfId="0" applyAlignment="1" applyBorder="1" applyFont="1" applyNumberFormat="1">
      <alignment horizontal="left" shrinkToFit="0" vertical="center" wrapText="1"/>
    </xf>
    <xf borderId="34" fillId="0" fontId="17" numFmtId="0" xfId="0" applyBorder="1" applyFont="1"/>
    <xf borderId="117" fillId="17" fontId="41" numFmtId="165" xfId="0" applyBorder="1" applyFont="1" applyNumberFormat="1"/>
    <xf borderId="118" fillId="17" fontId="41" numFmtId="10" xfId="0" applyBorder="1" applyFont="1" applyNumberFormat="1"/>
    <xf borderId="0" fillId="0" fontId="28" numFmtId="49" xfId="0" applyAlignment="1" applyFont="1" applyNumberFormat="1">
      <alignment horizontal="right" shrinkToFit="0" vertical="center" wrapText="1"/>
    </xf>
    <xf borderId="0" fillId="0" fontId="16" numFmtId="0" xfId="0" applyAlignment="1" applyFont="1">
      <alignment horizontal="center" shrinkToFit="0" vertical="center" wrapText="1"/>
    </xf>
    <xf borderId="0" fillId="0" fontId="42" numFmtId="0" xfId="0" applyAlignment="1" applyFont="1">
      <alignment vertical="center"/>
    </xf>
    <xf borderId="0" fillId="0" fontId="30" numFmtId="0" xfId="0" applyAlignment="1" applyFont="1">
      <alignment shrinkToFit="0" wrapText="1"/>
    </xf>
    <xf borderId="119" fillId="18" fontId="43" numFmtId="0" xfId="0" applyBorder="1" applyFont="1"/>
    <xf borderId="120" fillId="18" fontId="44" numFmtId="0" xfId="0" applyBorder="1" applyFont="1"/>
    <xf borderId="119" fillId="18" fontId="44" numFmtId="0" xfId="0" applyBorder="1" applyFont="1"/>
    <xf borderId="121" fillId="18" fontId="44" numFmtId="0" xfId="0" applyBorder="1" applyFont="1"/>
    <xf borderId="0" fillId="0" fontId="29" numFmtId="0" xfId="0" applyAlignment="1" applyFont="1">
      <alignment horizontal="center" vertical="center"/>
    </xf>
    <xf borderId="110" fillId="0" fontId="29" numFmtId="0" xfId="0" applyBorder="1" applyFont="1"/>
    <xf borderId="64" fillId="0" fontId="42" numFmtId="0" xfId="0" applyAlignment="1" applyBorder="1" applyFont="1">
      <alignment vertical="center"/>
    </xf>
    <xf borderId="122" fillId="17" fontId="41" numFmtId="165" xfId="0" applyBorder="1" applyFont="1" applyNumberFormat="1"/>
    <xf borderId="67" fillId="17" fontId="41" numFmtId="167" xfId="0" applyAlignment="1" applyBorder="1" applyFont="1" applyNumberFormat="1">
      <alignment horizontal="center" vertical="center"/>
    </xf>
    <xf borderId="0" fillId="0" fontId="29" numFmtId="0" xfId="0" applyAlignment="1" applyFont="1">
      <alignment shrinkToFit="0" vertical="center" wrapText="1"/>
    </xf>
    <xf borderId="113" fillId="0" fontId="29" numFmtId="0" xfId="0" applyAlignment="1" applyBorder="1" applyFont="1">
      <alignment vertical="center"/>
    </xf>
    <xf borderId="89" fillId="0" fontId="42" numFmtId="0" xfId="0" applyAlignment="1" applyBorder="1" applyFont="1">
      <alignment vertical="center"/>
    </xf>
    <xf borderId="123" fillId="17" fontId="41" numFmtId="165" xfId="0" applyBorder="1" applyFont="1" applyNumberFormat="1"/>
    <xf borderId="124" fillId="17" fontId="17" numFmtId="0" xfId="0" applyBorder="1" applyFont="1"/>
    <xf borderId="0" fillId="0" fontId="16" numFmtId="0" xfId="0" applyAlignment="1" applyFont="1">
      <alignment horizontal="right" shrinkToFit="0" vertical="center" wrapText="1"/>
    </xf>
    <xf borderId="0" fillId="0" fontId="35" numFmtId="0" xfId="0" applyAlignment="1" applyFont="1">
      <alignment shrinkToFit="0" vertical="center" wrapText="1"/>
    </xf>
    <xf borderId="117" fillId="22" fontId="45" numFmtId="0" xfId="0" applyAlignment="1" applyBorder="1" applyFill="1" applyFont="1">
      <alignment vertical="center"/>
    </xf>
    <xf borderId="46" fillId="22" fontId="42" numFmtId="0" xfId="0" applyAlignment="1" applyBorder="1" applyFont="1">
      <alignment vertical="center"/>
    </xf>
    <xf borderId="46" fillId="22" fontId="29" numFmtId="0" xfId="0" applyAlignment="1" applyBorder="1" applyFont="1">
      <alignment horizontal="center" vertical="center"/>
    </xf>
    <xf borderId="107" fillId="22" fontId="29" numFmtId="0" xfId="0" applyAlignment="1" applyBorder="1" applyFont="1">
      <alignment horizontal="center" vertical="center"/>
    </xf>
    <xf borderId="125" fillId="17" fontId="29" numFmtId="0" xfId="0" applyAlignment="1" applyBorder="1" applyFont="1">
      <alignment horizontal="left" vertical="top"/>
    </xf>
    <xf borderId="126" fillId="0" fontId="13" numFmtId="0" xfId="0" applyBorder="1" applyFont="1"/>
    <xf borderId="127" fillId="0" fontId="13" numFmtId="0" xfId="0" applyBorder="1" applyFont="1"/>
    <xf borderId="36" fillId="17" fontId="29" numFmtId="165" xfId="0" applyAlignment="1" applyBorder="1" applyFont="1" applyNumberFormat="1">
      <alignment vertical="center"/>
    </xf>
    <xf borderId="128" fillId="17" fontId="29" numFmtId="0" xfId="0" applyAlignment="1" applyBorder="1" applyFont="1">
      <alignment horizontal="left" vertical="top"/>
    </xf>
    <xf borderId="62" fillId="8" fontId="29" numFmtId="165" xfId="0" applyAlignment="1" applyBorder="1" applyFont="1" applyNumberFormat="1">
      <alignment vertical="center"/>
    </xf>
    <xf borderId="44" fillId="17" fontId="46" numFmtId="0" xfId="0" applyAlignment="1" applyBorder="1" applyFont="1">
      <alignment horizontal="left" shrinkToFit="0" vertical="top" wrapText="1"/>
    </xf>
    <xf borderId="40" fillId="17" fontId="46" numFmtId="0" xfId="0" applyAlignment="1" applyBorder="1" applyFont="1">
      <alignment horizontal="left" shrinkToFit="0" vertical="top" wrapText="1"/>
    </xf>
    <xf borderId="124" fillId="17" fontId="46" numFmtId="0" xfId="0" applyAlignment="1" applyBorder="1" applyFont="1">
      <alignment horizontal="right" shrinkToFit="0" vertical="center" wrapText="1"/>
    </xf>
    <xf borderId="0" fillId="0" fontId="17" numFmtId="168" xfId="0" applyAlignment="1" applyFont="1" applyNumberFormat="1">
      <alignment horizontal="center"/>
    </xf>
    <xf borderId="0" fillId="0" fontId="47" numFmtId="0" xfId="0" applyAlignment="1" applyFont="1">
      <alignment horizontal="left"/>
    </xf>
    <xf borderId="0" fillId="0" fontId="48" numFmtId="0" xfId="0" applyAlignment="1" applyFont="1">
      <alignment horizontal="center"/>
    </xf>
    <xf borderId="0" fillId="0" fontId="38" numFmtId="0" xfId="0" applyAlignment="1" applyFont="1">
      <alignment horizontal="left" vertical="center"/>
    </xf>
    <xf borderId="0" fillId="0" fontId="49" numFmtId="0" xfId="0" applyAlignment="1" applyFont="1">
      <alignment horizontal="left"/>
    </xf>
    <xf borderId="0" fillId="0" fontId="49" numFmtId="169" xfId="0" applyAlignment="1" applyFont="1" applyNumberFormat="1">
      <alignment horizontal="left"/>
    </xf>
    <xf borderId="129" fillId="0" fontId="17" numFmtId="0" xfId="0" applyAlignment="1" applyBorder="1" applyFont="1">
      <alignment textRotation="45"/>
    </xf>
    <xf borderId="130" fillId="6" fontId="18" numFmtId="0" xfId="0" applyAlignment="1" applyBorder="1" applyFont="1">
      <alignment textRotation="45" vertical="center"/>
    </xf>
    <xf borderId="35" fillId="6" fontId="43" numFmtId="0" xfId="0" applyAlignment="1" applyBorder="1" applyFont="1">
      <alignment shrinkToFit="1" vertical="center" wrapText="0"/>
    </xf>
    <xf borderId="36" fillId="6" fontId="17" numFmtId="0" xfId="0" applyAlignment="1" applyBorder="1" applyFont="1">
      <alignment textRotation="45"/>
    </xf>
    <xf borderId="130" fillId="23" fontId="18" numFmtId="0" xfId="0" applyAlignment="1" applyBorder="1" applyFill="1" applyFont="1">
      <alignment textRotation="45" vertical="center"/>
    </xf>
    <xf borderId="131" fillId="23" fontId="43" numFmtId="0" xfId="0" applyAlignment="1" applyBorder="1" applyFont="1">
      <alignment horizontal="center" shrinkToFit="1" vertical="center" wrapText="0"/>
    </xf>
    <xf borderId="132" fillId="0" fontId="43" numFmtId="0" xfId="0" applyAlignment="1" applyBorder="1" applyFont="1">
      <alignment shrinkToFit="1" vertical="center" wrapText="0"/>
    </xf>
    <xf borderId="0" fillId="0" fontId="38" numFmtId="168" xfId="0" applyAlignment="1" applyFont="1" applyNumberFormat="1">
      <alignment horizontal="center"/>
    </xf>
    <xf borderId="5" fillId="4" fontId="44" numFmtId="0" xfId="0" applyBorder="1" applyFont="1"/>
    <xf borderId="133" fillId="4" fontId="44" numFmtId="169" xfId="0" applyBorder="1" applyFont="1" applyNumberFormat="1"/>
    <xf borderId="134" fillId="4" fontId="50" numFmtId="0" xfId="0" applyAlignment="1" applyBorder="1" applyFont="1">
      <alignment horizontal="left" textRotation="45"/>
    </xf>
    <xf borderId="5" fillId="4" fontId="50" numFmtId="0" xfId="0" applyAlignment="1" applyBorder="1" applyFont="1">
      <alignment horizontal="left" textRotation="45"/>
    </xf>
    <xf borderId="5" fillId="4" fontId="50" numFmtId="0" xfId="0" applyAlignment="1" applyBorder="1" applyFont="1">
      <alignment horizontal="left" shrinkToFit="0" textRotation="45" wrapText="1"/>
    </xf>
    <xf borderId="135" fillId="4" fontId="50" numFmtId="0" xfId="0" applyAlignment="1" applyBorder="1" applyFont="1">
      <alignment horizontal="left" shrinkToFit="0" textRotation="45" wrapText="1"/>
    </xf>
    <xf borderId="18" fillId="4" fontId="50" numFmtId="0" xfId="0" applyAlignment="1" applyBorder="1" applyFont="1">
      <alignment horizontal="center" textRotation="45"/>
    </xf>
    <xf borderId="5" fillId="4" fontId="50" numFmtId="0" xfId="0" applyAlignment="1" applyBorder="1" applyFont="1">
      <alignment horizontal="center"/>
    </xf>
    <xf borderId="136" fillId="4" fontId="50" numFmtId="0" xfId="0" applyAlignment="1" applyBorder="1" applyFont="1">
      <alignment horizontal="left" shrinkToFit="0" textRotation="45" wrapText="1"/>
    </xf>
    <xf borderId="132" fillId="0" fontId="50" numFmtId="0" xfId="0" applyAlignment="1" applyBorder="1" applyFont="1">
      <alignment horizontal="center"/>
    </xf>
    <xf borderId="137" fillId="24" fontId="51" numFmtId="0" xfId="0" applyAlignment="1" applyBorder="1" applyFill="1" applyFont="1">
      <alignment vertical="center"/>
    </xf>
    <xf borderId="137" fillId="24" fontId="52" numFmtId="0" xfId="0" applyAlignment="1" applyBorder="1" applyFont="1">
      <alignment horizontal="right"/>
    </xf>
    <xf borderId="138" fillId="24" fontId="52" numFmtId="169" xfId="0" applyAlignment="1" applyBorder="1" applyFont="1" applyNumberFormat="1">
      <alignment horizontal="right"/>
    </xf>
    <xf borderId="139" fillId="24" fontId="38" numFmtId="0" xfId="0" applyAlignment="1" applyBorder="1" applyFont="1">
      <alignment horizontal="center"/>
    </xf>
    <xf borderId="137" fillId="24" fontId="38" numFmtId="0" xfId="0" applyAlignment="1" applyBorder="1" applyFont="1">
      <alignment horizontal="center"/>
    </xf>
    <xf borderId="137" fillId="24" fontId="53" numFmtId="170" xfId="0" applyAlignment="1" applyBorder="1" applyFont="1" applyNumberFormat="1">
      <alignment horizontal="center"/>
    </xf>
    <xf borderId="137" fillId="24" fontId="54" numFmtId="165" xfId="0" applyAlignment="1" applyBorder="1" applyFont="1" applyNumberFormat="1">
      <alignment horizontal="center"/>
    </xf>
    <xf borderId="140" fillId="24" fontId="38" numFmtId="165" xfId="0" applyAlignment="1" applyBorder="1" applyFont="1" applyNumberFormat="1">
      <alignment horizontal="center"/>
    </xf>
    <xf borderId="137" fillId="24" fontId="38" numFmtId="165" xfId="0" applyAlignment="1" applyBorder="1" applyFont="1" applyNumberFormat="1">
      <alignment horizontal="center"/>
    </xf>
    <xf borderId="141" fillId="24" fontId="55" numFmtId="9" xfId="0" applyAlignment="1" applyBorder="1" applyFont="1" applyNumberFormat="1">
      <alignment horizontal="center"/>
    </xf>
    <xf borderId="137" fillId="24" fontId="55" numFmtId="9" xfId="0" applyAlignment="1" applyBorder="1" applyFont="1" applyNumberFormat="1">
      <alignment horizontal="center"/>
    </xf>
    <xf borderId="142" fillId="24" fontId="55" numFmtId="9" xfId="0" applyAlignment="1" applyBorder="1" applyFont="1" applyNumberFormat="1">
      <alignment horizontal="center"/>
    </xf>
    <xf borderId="0" fillId="0" fontId="50" numFmtId="0" xfId="0" applyAlignment="1" applyFont="1">
      <alignment horizontal="center"/>
    </xf>
    <xf borderId="143" fillId="25" fontId="17" numFmtId="168" xfId="0" applyAlignment="1" applyBorder="1" applyFill="1" applyFont="1" applyNumberFormat="1">
      <alignment horizontal="center" vertical="center"/>
    </xf>
    <xf borderId="5" fillId="25" fontId="56" numFmtId="0" xfId="0" applyAlignment="1" applyBorder="1" applyFont="1">
      <alignment horizontal="left" vertical="center"/>
    </xf>
    <xf borderId="5" fillId="25" fontId="29" numFmtId="0" xfId="0" applyAlignment="1" applyBorder="1" applyFont="1">
      <alignment horizontal="left" shrinkToFit="0" vertical="center" wrapText="1"/>
    </xf>
    <xf borderId="144" fillId="25" fontId="29" numFmtId="0" xfId="0" applyAlignment="1" applyBorder="1" applyFont="1">
      <alignment horizontal="left" shrinkToFit="0" vertical="center" wrapText="1"/>
    </xf>
    <xf borderId="145" fillId="25" fontId="29" numFmtId="169" xfId="0" applyAlignment="1" applyBorder="1" applyFont="1" applyNumberFormat="1">
      <alignment horizontal="left" shrinkToFit="0" vertical="center" wrapText="1"/>
    </xf>
    <xf borderId="146" fillId="25" fontId="17" numFmtId="0" xfId="0" applyAlignment="1" applyBorder="1" applyFont="1">
      <alignment horizontal="center" vertical="center"/>
    </xf>
    <xf borderId="144" fillId="25" fontId="17" numFmtId="0" xfId="0" applyAlignment="1" applyBorder="1" applyFont="1">
      <alignment horizontal="center" vertical="center"/>
    </xf>
    <xf borderId="144" fillId="25" fontId="17" numFmtId="170" xfId="0" applyAlignment="1" applyBorder="1" applyFont="1" applyNumberFormat="1">
      <alignment horizontal="center" vertical="center"/>
    </xf>
    <xf borderId="144" fillId="25" fontId="17" numFmtId="165" xfId="0" applyAlignment="1" applyBorder="1" applyFont="1" applyNumberFormat="1">
      <alignment horizontal="center" vertical="center"/>
    </xf>
    <xf borderId="147" fillId="25" fontId="14" numFmtId="165" xfId="0" applyAlignment="1" applyBorder="1" applyFont="1" applyNumberFormat="1">
      <alignment horizontal="center" vertical="center"/>
    </xf>
    <xf borderId="5" fillId="25" fontId="17" numFmtId="165" xfId="0" applyAlignment="1" applyBorder="1" applyFont="1" applyNumberFormat="1">
      <alignment horizontal="center" vertical="center"/>
    </xf>
    <xf borderId="148" fillId="25" fontId="57" numFmtId="9" xfId="0" applyAlignment="1" applyBorder="1" applyFont="1" applyNumberFormat="1">
      <alignment horizontal="center" vertical="center"/>
    </xf>
    <xf borderId="5" fillId="25" fontId="14" numFmtId="165" xfId="0" applyAlignment="1" applyBorder="1" applyFont="1" applyNumberFormat="1">
      <alignment horizontal="center" vertical="center"/>
    </xf>
    <xf borderId="144" fillId="25" fontId="57" numFmtId="9" xfId="0" applyAlignment="1" applyBorder="1" applyFont="1" applyNumberFormat="1">
      <alignment horizontal="center" vertical="center"/>
    </xf>
    <xf borderId="149" fillId="25" fontId="57" numFmtId="9" xfId="0" applyAlignment="1" applyBorder="1" applyFont="1" applyNumberFormat="1">
      <alignment horizontal="center" vertical="center"/>
    </xf>
    <xf borderId="0" fillId="0" fontId="17" numFmtId="0" xfId="0" applyAlignment="1" applyFont="1">
      <alignment vertical="center"/>
    </xf>
    <xf borderId="143" fillId="8" fontId="17" numFmtId="168" xfId="0" applyAlignment="1" applyBorder="1" applyFont="1" applyNumberFormat="1">
      <alignment horizontal="center" vertical="center"/>
    </xf>
    <xf borderId="150" fillId="0" fontId="58" numFmtId="0" xfId="0" applyAlignment="1" applyBorder="1" applyFont="1">
      <alignment horizontal="left" vertical="center"/>
    </xf>
    <xf borderId="151" fillId="0" fontId="29" numFmtId="0" xfId="0" applyAlignment="1" applyBorder="1" applyFont="1">
      <alignment horizontal="left" shrinkToFit="0" vertical="center" wrapText="1"/>
    </xf>
    <xf borderId="150" fillId="0" fontId="29" numFmtId="0" xfId="0" applyAlignment="1" applyBorder="1" applyFont="1">
      <alignment horizontal="left" shrinkToFit="0" vertical="center" wrapText="1"/>
    </xf>
    <xf borderId="152" fillId="0" fontId="29" numFmtId="169" xfId="0" applyAlignment="1" applyBorder="1" applyFont="1" applyNumberFormat="1">
      <alignment horizontal="left" shrinkToFit="0" vertical="center" wrapText="1"/>
    </xf>
    <xf borderId="153" fillId="0" fontId="17" numFmtId="0" xfId="0" applyAlignment="1" applyBorder="1" applyFont="1">
      <alignment horizontal="center" vertical="center"/>
    </xf>
    <xf borderId="154" fillId="0" fontId="17" numFmtId="0" xfId="0" applyAlignment="1" applyBorder="1" applyFont="1">
      <alignment horizontal="center" vertical="center"/>
    </xf>
    <xf borderId="154" fillId="0" fontId="17" numFmtId="170" xfId="0" applyAlignment="1" applyBorder="1" applyFont="1" applyNumberFormat="1">
      <alignment horizontal="center" vertical="center"/>
    </xf>
    <xf borderId="154" fillId="0" fontId="17" numFmtId="165" xfId="0" applyAlignment="1" applyBorder="1" applyFont="1" applyNumberFormat="1">
      <alignment horizontal="center" vertical="center"/>
    </xf>
    <xf borderId="155" fillId="0" fontId="17" numFmtId="165" xfId="0" applyAlignment="1" applyBorder="1" applyFont="1" applyNumberFormat="1">
      <alignment horizontal="center" vertical="center"/>
    </xf>
    <xf borderId="150" fillId="0" fontId="17" numFmtId="165" xfId="0" applyAlignment="1" applyBorder="1" applyFont="1" applyNumberFormat="1">
      <alignment horizontal="center" vertical="center"/>
    </xf>
    <xf borderId="156" fillId="0" fontId="57" numFmtId="9" xfId="0" applyAlignment="1" applyBorder="1" applyFont="1" applyNumberFormat="1">
      <alignment horizontal="center" vertical="center"/>
    </xf>
    <xf borderId="154" fillId="0" fontId="57" numFmtId="9" xfId="0" applyAlignment="1" applyBorder="1" applyFont="1" applyNumberFormat="1">
      <alignment horizontal="center" vertical="center"/>
    </xf>
    <xf borderId="157" fillId="0" fontId="57" numFmtId="9" xfId="0" applyAlignment="1" applyBorder="1" applyFont="1" applyNumberFormat="1">
      <alignment horizontal="center" vertical="center"/>
    </xf>
    <xf borderId="158" fillId="25" fontId="59" numFmtId="0" xfId="0" applyAlignment="1" applyBorder="1" applyFont="1">
      <alignment horizontal="left" vertical="center"/>
    </xf>
    <xf borderId="158" fillId="25" fontId="29" numFmtId="0" xfId="0" applyAlignment="1" applyBorder="1" applyFont="1">
      <alignment horizontal="left" shrinkToFit="0" vertical="center" wrapText="1"/>
    </xf>
    <xf borderId="152" fillId="25" fontId="29" numFmtId="169" xfId="0" applyAlignment="1" applyBorder="1" applyFont="1" applyNumberFormat="1">
      <alignment horizontal="left" shrinkToFit="0" vertical="center" wrapText="1"/>
    </xf>
    <xf borderId="147" fillId="25" fontId="17" numFmtId="165" xfId="0" applyAlignment="1" applyBorder="1" applyFont="1" applyNumberFormat="1">
      <alignment horizontal="center" vertical="center"/>
    </xf>
    <xf borderId="158" fillId="25" fontId="17" numFmtId="165" xfId="0" applyAlignment="1" applyBorder="1" applyFont="1" applyNumberFormat="1">
      <alignment horizontal="center" vertical="center"/>
    </xf>
    <xf borderId="159" fillId="25" fontId="14" numFmtId="168" xfId="0" applyAlignment="1" applyBorder="1" applyFont="1" applyNumberFormat="1">
      <alignment horizontal="center"/>
    </xf>
    <xf borderId="160" fillId="26" fontId="60" numFmtId="0" xfId="0" applyAlignment="1" applyBorder="1" applyFill="1" applyFont="1">
      <alignment vertical="center"/>
    </xf>
    <xf borderId="160" fillId="26" fontId="14" numFmtId="0" xfId="0" applyAlignment="1" applyBorder="1" applyFont="1">
      <alignment horizontal="right"/>
    </xf>
    <xf borderId="161" fillId="26" fontId="14" numFmtId="169" xfId="0" applyAlignment="1" applyBorder="1" applyFont="1" applyNumberFormat="1">
      <alignment horizontal="right"/>
    </xf>
    <xf borderId="162" fillId="26" fontId="17" numFmtId="0" xfId="0" applyAlignment="1" applyBorder="1" applyFont="1">
      <alignment horizontal="center"/>
    </xf>
    <xf borderId="160" fillId="26" fontId="17" numFmtId="0" xfId="0" applyAlignment="1" applyBorder="1" applyFont="1">
      <alignment horizontal="center"/>
    </xf>
    <xf borderId="160" fillId="26" fontId="61" numFmtId="170" xfId="0" applyAlignment="1" applyBorder="1" applyFont="1" applyNumberFormat="1">
      <alignment horizontal="center"/>
    </xf>
    <xf borderId="163" fillId="26" fontId="17" numFmtId="165" xfId="0" applyAlignment="1" applyBorder="1" applyFont="1" applyNumberFormat="1">
      <alignment horizontal="center"/>
    </xf>
    <xf borderId="164" fillId="26" fontId="17" numFmtId="165" xfId="0" applyAlignment="1" applyBorder="1" applyFont="1" applyNumberFormat="1">
      <alignment horizontal="center"/>
    </xf>
    <xf borderId="160" fillId="26" fontId="17" numFmtId="165" xfId="0" applyAlignment="1" applyBorder="1" applyFont="1" applyNumberFormat="1">
      <alignment horizontal="center"/>
    </xf>
    <xf borderId="165" fillId="26" fontId="62" numFmtId="9" xfId="0" applyAlignment="1" applyBorder="1" applyFont="1" applyNumberFormat="1">
      <alignment horizontal="center"/>
    </xf>
    <xf borderId="160" fillId="26" fontId="62" numFmtId="9" xfId="0" applyAlignment="1" applyBorder="1" applyFont="1" applyNumberFormat="1">
      <alignment horizontal="center"/>
    </xf>
    <xf borderId="166" fillId="26" fontId="62" numFmtId="9" xfId="0" applyAlignment="1" applyBorder="1" applyFont="1" applyNumberFormat="1">
      <alignment horizontal="center"/>
    </xf>
    <xf borderId="0" fillId="0" fontId="38" numFmtId="0" xfId="0" applyAlignment="1" applyFont="1">
      <alignment vertical="center"/>
    </xf>
    <xf borderId="0" fillId="0" fontId="17" numFmtId="169" xfId="0" applyFont="1" applyNumberFormat="1"/>
    <xf borderId="5" fillId="6" fontId="17" numFmtId="0" xfId="0" applyBorder="1" applyFont="1"/>
    <xf borderId="5" fillId="23" fontId="17" numFmtId="0" xfId="0" applyBorder="1" applyFont="1"/>
    <xf borderId="5" fillId="27" fontId="17" numFmtId="0" xfId="0" applyBorder="1" applyFill="1" applyFont="1"/>
    <xf borderId="5" fillId="27" fontId="17" numFmtId="0" xfId="0" applyAlignment="1" applyBorder="1" applyFont="1">
      <alignment horizontal="left"/>
    </xf>
    <xf borderId="167" fillId="27" fontId="17" numFmtId="0" xfId="0" applyAlignment="1" applyBorder="1" applyFont="1">
      <alignment horizontal="left"/>
    </xf>
    <xf borderId="5" fillId="28" fontId="17" numFmtId="0" xfId="0" applyBorder="1" applyFill="1" applyFont="1"/>
    <xf borderId="5" fillId="28" fontId="17" numFmtId="0" xfId="0" applyAlignment="1" applyBorder="1" applyFont="1">
      <alignment horizontal="left"/>
    </xf>
    <xf borderId="167" fillId="28" fontId="17" numFmtId="0" xfId="0" applyAlignment="1" applyBorder="1" applyFont="1">
      <alignment horizontal="left"/>
    </xf>
    <xf borderId="0" fillId="0" fontId="47" numFmtId="169" xfId="0" applyAlignment="1" applyFont="1" applyNumberFormat="1">
      <alignment horizontal="right" textRotation="90" vertical="center"/>
    </xf>
    <xf borderId="0" fillId="0" fontId="29" numFmtId="0" xfId="0" applyAlignment="1" applyFont="1">
      <alignment horizontal="right" shrinkToFit="0" wrapText="1"/>
    </xf>
    <xf borderId="0" fillId="0" fontId="17" numFmtId="0" xfId="0" applyAlignment="1" applyFont="1">
      <alignment horizontal="center" vertical="center"/>
    </xf>
    <xf borderId="168" fillId="0" fontId="17" numFmtId="165" xfId="0" applyAlignment="1" applyBorder="1" applyFont="1" applyNumberFormat="1">
      <alignment horizontal="center" vertical="center"/>
    </xf>
    <xf borderId="0" fillId="0" fontId="17" numFmtId="165" xfId="0" applyAlignment="1" applyFont="1" applyNumberFormat="1">
      <alignment horizontal="center" vertical="center"/>
    </xf>
    <xf borderId="0" fillId="0" fontId="47" numFmtId="0" xfId="0" applyAlignment="1" applyFont="1">
      <alignment horizontal="right" textRotation="90" vertical="center"/>
    </xf>
    <xf borderId="169" fillId="0" fontId="29" numFmtId="0" xfId="0" applyAlignment="1" applyBorder="1" applyFont="1">
      <alignment shrinkToFit="0" wrapText="1"/>
    </xf>
    <xf borderId="169" fillId="0" fontId="17" numFmtId="0" xfId="0" applyBorder="1" applyFont="1"/>
    <xf borderId="170" fillId="0" fontId="17" numFmtId="0" xfId="0" applyBorder="1" applyFont="1"/>
    <xf borderId="0" fillId="0" fontId="28" numFmtId="0" xfId="0" applyAlignment="1" applyFont="1">
      <alignment horizontal="right" shrinkToFit="0" wrapText="1"/>
    </xf>
    <xf borderId="169" fillId="0" fontId="29" numFmtId="0" xfId="0" applyAlignment="1" applyBorder="1" applyFont="1">
      <alignment horizontal="right" shrinkToFit="0" wrapText="1"/>
    </xf>
    <xf borderId="169" fillId="0" fontId="17" numFmtId="0" xfId="0" applyAlignment="1" applyBorder="1" applyFont="1">
      <alignment horizontal="center" vertical="center"/>
    </xf>
    <xf borderId="170" fillId="0" fontId="17" numFmtId="165" xfId="0" applyAlignment="1" applyBorder="1" applyFont="1" applyNumberFormat="1">
      <alignment horizontal="center" vertical="center"/>
    </xf>
    <xf borderId="169" fillId="0" fontId="17" numFmtId="165" xfId="0" applyAlignment="1" applyBorder="1" applyFont="1" applyNumberFormat="1">
      <alignment horizontal="center" vertical="center"/>
    </xf>
    <xf borderId="171" fillId="0" fontId="17" numFmtId="0" xfId="0" applyAlignment="1" applyBorder="1" applyFont="1">
      <alignment horizontal="center" vertical="center"/>
    </xf>
    <xf borderId="0" fillId="0" fontId="14" numFmtId="0" xfId="0" applyAlignment="1" applyFont="1">
      <alignment horizontal="right" shrinkToFit="0" wrapText="1"/>
    </xf>
    <xf borderId="0" fillId="0" fontId="29" numFmtId="0" xfId="0" applyAlignment="1" applyFont="1">
      <alignment shrinkToFit="0" wrapText="1"/>
    </xf>
    <xf borderId="0" fillId="0" fontId="27" numFmtId="169" xfId="0" applyAlignment="1" applyFont="1" applyNumberFormat="1">
      <alignment horizontal="right" textRotation="90" vertical="center"/>
    </xf>
    <xf borderId="12" fillId="8" fontId="14" numFmtId="0" xfId="0" applyAlignment="1" applyBorder="1" applyFont="1">
      <alignment horizontal="left" shrinkToFit="0" vertical="center" wrapText="1"/>
    </xf>
    <xf borderId="172" fillId="4" fontId="12" numFmtId="0" xfId="0" applyAlignment="1" applyBorder="1" applyFont="1">
      <alignment horizontal="right" shrinkToFit="0" vertical="center" wrapText="1"/>
    </xf>
    <xf borderId="173" fillId="0" fontId="13" numFmtId="0" xfId="0" applyBorder="1" applyFont="1"/>
    <xf borderId="174" fillId="0" fontId="13" numFmtId="0" xfId="0" applyBorder="1" applyFont="1"/>
    <xf borderId="175" fillId="8" fontId="16" numFmtId="9" xfId="0" applyAlignment="1" applyBorder="1" applyFont="1" applyNumberFormat="1">
      <alignment horizontal="left" shrinkToFit="0" vertical="center" wrapText="1"/>
    </xf>
    <xf borderId="176" fillId="0" fontId="13" numFmtId="0" xfId="0" applyBorder="1" applyFont="1"/>
    <xf borderId="22" fillId="0" fontId="16" numFmtId="0" xfId="0" applyAlignment="1" applyBorder="1" applyFont="1">
      <alignment horizontal="left"/>
    </xf>
    <xf borderId="117" fillId="29" fontId="43" numFmtId="0" xfId="0" applyAlignment="1" applyBorder="1" applyFill="1" applyFont="1">
      <alignment horizontal="right" vertical="center"/>
    </xf>
    <xf borderId="107" fillId="8" fontId="14" numFmtId="0" xfId="0" applyAlignment="1" applyBorder="1" applyFont="1">
      <alignment horizontal="left" vertical="center"/>
    </xf>
    <xf borderId="177" fillId="0" fontId="14" numFmtId="0" xfId="0" applyAlignment="1" applyBorder="1" applyFont="1">
      <alignment horizontal="left" vertical="center"/>
    </xf>
    <xf borderId="177" fillId="0" fontId="13" numFmtId="0" xfId="0" applyBorder="1" applyFont="1"/>
    <xf borderId="178" fillId="4" fontId="12" numFmtId="0" xfId="0" applyAlignment="1" applyBorder="1" applyFont="1">
      <alignment horizontal="right" shrinkToFit="0" vertical="center" wrapText="1"/>
    </xf>
    <xf borderId="179" fillId="0" fontId="13" numFmtId="0" xfId="0" applyBorder="1" applyFont="1"/>
    <xf borderId="180" fillId="0" fontId="13" numFmtId="0" xfId="0" applyBorder="1" applyFont="1"/>
    <xf borderId="177" fillId="0" fontId="16" numFmtId="0" xfId="0" applyAlignment="1" applyBorder="1" applyFont="1">
      <alignment horizontal="left" vertical="center"/>
    </xf>
    <xf borderId="22" fillId="0" fontId="16" numFmtId="0" xfId="0" applyAlignment="1" applyBorder="1" applyFont="1">
      <alignment horizontal="left" vertical="center"/>
    </xf>
    <xf borderId="181" fillId="4" fontId="12" numFmtId="0" xfId="0" applyAlignment="1" applyBorder="1" applyFont="1">
      <alignment horizontal="right" shrinkToFit="0" vertical="center" wrapText="1"/>
    </xf>
    <xf borderId="182" fillId="0" fontId="13" numFmtId="0" xfId="0" applyBorder="1" applyFont="1"/>
    <xf borderId="177" fillId="0" fontId="14" numFmtId="169" xfId="0" applyAlignment="1" applyBorder="1" applyFont="1" applyNumberFormat="1">
      <alignment horizontal="left" shrinkToFit="0" vertical="center" wrapText="1"/>
    </xf>
    <xf borderId="24" fillId="6" fontId="18" numFmtId="0" xfId="0" applyAlignment="1" applyBorder="1" applyFont="1">
      <alignment horizontal="center"/>
    </xf>
    <xf borderId="24" fillId="7" fontId="47" numFmtId="0" xfId="0" applyAlignment="1" applyBorder="1" applyFont="1">
      <alignment horizontal="center"/>
    </xf>
    <xf borderId="183" fillId="20" fontId="47" numFmtId="0" xfId="0" applyAlignment="1" applyBorder="1" applyFont="1">
      <alignment horizontal="left" vertical="center"/>
    </xf>
    <xf borderId="34" fillId="0" fontId="17" numFmtId="0" xfId="0" applyAlignment="1" applyBorder="1" applyFont="1">
      <alignment horizontal="center" vertical="center"/>
    </xf>
    <xf borderId="184" fillId="6" fontId="21" numFmtId="164" xfId="0" applyAlignment="1" applyBorder="1" applyFont="1" applyNumberFormat="1">
      <alignment horizontal="center" shrinkToFit="0" vertical="center" wrapText="1"/>
    </xf>
    <xf borderId="185" fillId="6" fontId="21" numFmtId="165" xfId="0" applyAlignment="1" applyBorder="1" applyFont="1" applyNumberFormat="1">
      <alignment horizontal="center" shrinkToFit="0" vertical="center" wrapText="1"/>
    </xf>
    <xf borderId="184" fillId="7" fontId="38" numFmtId="0" xfId="0" applyAlignment="1" applyBorder="1" applyFont="1">
      <alignment horizontal="center" shrinkToFit="0" vertical="center" wrapText="1"/>
    </xf>
    <xf borderId="185" fillId="7" fontId="38" numFmtId="165" xfId="0" applyAlignment="1" applyBorder="1" applyFont="1" applyNumberFormat="1">
      <alignment horizontal="center" shrinkToFit="0" vertical="center" wrapText="1"/>
    </xf>
    <xf borderId="186" fillId="0" fontId="17" numFmtId="0" xfId="0" applyAlignment="1" applyBorder="1" applyFont="1">
      <alignment shrinkToFit="0" wrapText="1"/>
    </xf>
    <xf borderId="187" fillId="9" fontId="63" numFmtId="0" xfId="0" applyAlignment="1" applyBorder="1" applyFont="1">
      <alignment horizontal="center" vertical="center"/>
    </xf>
    <xf borderId="188" fillId="0" fontId="13" numFmtId="0" xfId="0" applyBorder="1" applyFont="1"/>
    <xf borderId="5" fillId="8" fontId="17" numFmtId="0" xfId="0" applyBorder="1" applyFont="1"/>
    <xf borderId="177" fillId="0" fontId="17" numFmtId="164" xfId="0" applyAlignment="1" applyBorder="1" applyFont="1" applyNumberFormat="1">
      <alignment horizontal="center" vertical="center"/>
    </xf>
    <xf borderId="189" fillId="0" fontId="13" numFmtId="0" xfId="0" applyBorder="1" applyFont="1"/>
    <xf borderId="190" fillId="0" fontId="13" numFmtId="0" xfId="0" applyBorder="1" applyFont="1"/>
    <xf borderId="191" fillId="0" fontId="17" numFmtId="0" xfId="0" applyAlignment="1" applyBorder="1" applyFont="1">
      <alignment shrinkToFit="0" wrapText="1"/>
    </xf>
    <xf borderId="177" fillId="0" fontId="17" numFmtId="0" xfId="0" applyAlignment="1" applyBorder="1" applyFont="1">
      <alignment horizontal="center" vertical="center"/>
    </xf>
    <xf borderId="40" fillId="6" fontId="21" numFmtId="0" xfId="0" applyAlignment="1" applyBorder="1" applyFont="1">
      <alignment shrinkToFit="0" vertical="top" wrapText="1"/>
    </xf>
    <xf borderId="42" fillId="6" fontId="21" numFmtId="0" xfId="0" applyAlignment="1" applyBorder="1" applyFont="1">
      <alignment shrinkToFit="0" vertical="top" wrapText="1"/>
    </xf>
    <xf borderId="40" fillId="7" fontId="21" numFmtId="0" xfId="0" applyAlignment="1" applyBorder="1" applyFont="1">
      <alignment shrinkToFit="0" vertical="top" wrapText="1"/>
    </xf>
    <xf borderId="42" fillId="7" fontId="21" numFmtId="0" xfId="0" applyAlignment="1" applyBorder="1" applyFont="1">
      <alignment shrinkToFit="0" vertical="top" wrapText="1"/>
    </xf>
    <xf borderId="192" fillId="0" fontId="17" numFmtId="0" xfId="0" applyAlignment="1" applyBorder="1" applyFont="1">
      <alignment shrinkToFit="0" wrapText="1"/>
    </xf>
    <xf borderId="105" fillId="11" fontId="25" numFmtId="0" xfId="0" applyAlignment="1" applyBorder="1" applyFont="1">
      <alignment horizontal="left" vertical="center"/>
    </xf>
    <xf borderId="193" fillId="0" fontId="13" numFmtId="0" xfId="0" applyBorder="1" applyFont="1"/>
    <xf borderId="194" fillId="7" fontId="16" numFmtId="0" xfId="0" applyAlignment="1" applyBorder="1" applyFont="1">
      <alignment horizontal="left" shrinkToFit="0" vertical="center" wrapText="1"/>
    </xf>
    <xf borderId="46" fillId="7" fontId="16" numFmtId="0" xfId="0" applyAlignment="1" applyBorder="1" applyFont="1">
      <alignment horizontal="left" shrinkToFit="0" vertical="center" wrapText="1"/>
    </xf>
    <xf borderId="105" fillId="12" fontId="16" numFmtId="0" xfId="0" applyAlignment="1" applyBorder="1" applyFont="1">
      <alignment horizontal="left" vertical="center"/>
    </xf>
    <xf borderId="57" fillId="13" fontId="28" numFmtId="0" xfId="0" applyAlignment="1" applyBorder="1" applyFont="1">
      <alignment horizontal="center" shrinkToFit="0" vertical="center" wrapText="1"/>
    </xf>
    <xf borderId="195" fillId="13" fontId="27" numFmtId="0" xfId="0" applyAlignment="1" applyBorder="1" applyFont="1">
      <alignment horizontal="center" shrinkToFit="0" vertical="center" wrapText="1"/>
    </xf>
    <xf borderId="82" fillId="13" fontId="27" numFmtId="0" xfId="0" applyAlignment="1" applyBorder="1" applyFont="1">
      <alignment horizontal="center" shrinkToFit="0" vertical="center" wrapText="1"/>
    </xf>
    <xf borderId="72" fillId="0" fontId="29" numFmtId="165" xfId="0" applyAlignment="1" applyBorder="1" applyFont="1" applyNumberFormat="1">
      <alignment horizontal="right" vertical="center"/>
    </xf>
    <xf borderId="59" fillId="17" fontId="31" numFmtId="165" xfId="0" applyAlignment="1" applyBorder="1" applyFont="1" applyNumberFormat="1">
      <alignment horizontal="right" vertical="center"/>
    </xf>
    <xf borderId="73" fillId="0" fontId="29" numFmtId="165" xfId="0" applyAlignment="1" applyBorder="1" applyFont="1" applyNumberFormat="1">
      <alignment horizontal="right" vertical="center"/>
    </xf>
    <xf borderId="74" fillId="0" fontId="29" numFmtId="165" xfId="0" applyAlignment="1" applyBorder="1" applyFont="1" applyNumberFormat="1">
      <alignment horizontal="right" vertical="center"/>
    </xf>
    <xf borderId="75" fillId="0" fontId="29" numFmtId="165" xfId="0" applyAlignment="1" applyBorder="1" applyFont="1" applyNumberFormat="1">
      <alignment horizontal="right" vertical="center"/>
    </xf>
    <xf borderId="66" fillId="16" fontId="28" numFmtId="0" xfId="0" applyAlignment="1" applyBorder="1" applyFont="1">
      <alignment vertical="center"/>
    </xf>
    <xf borderId="69" fillId="16" fontId="28" numFmtId="0" xfId="0" applyAlignment="1" applyBorder="1" applyFont="1">
      <alignment vertical="center"/>
    </xf>
    <xf borderId="196" fillId="5" fontId="64" numFmtId="0" xfId="0" applyAlignment="1" applyBorder="1" applyFont="1">
      <alignment horizontal="right"/>
    </xf>
    <xf borderId="59" fillId="18" fontId="31" numFmtId="165" xfId="0" applyAlignment="1" applyBorder="1" applyFont="1" applyNumberFormat="1">
      <alignment horizontal="right" vertical="center"/>
    </xf>
    <xf borderId="63" fillId="5" fontId="29" numFmtId="49" xfId="0" applyAlignment="1" applyBorder="1" applyFont="1" applyNumberFormat="1">
      <alignment horizontal="left" shrinkToFit="0" vertical="center" wrapText="1"/>
    </xf>
    <xf borderId="72" fillId="3" fontId="29" numFmtId="165" xfId="0" applyAlignment="1" applyBorder="1" applyFont="1" applyNumberFormat="1">
      <alignment horizontal="right" vertical="center"/>
    </xf>
    <xf borderId="77" fillId="3" fontId="29" numFmtId="165" xfId="0" applyAlignment="1" applyBorder="1" applyFont="1" applyNumberFormat="1">
      <alignment horizontal="right" vertical="center"/>
    </xf>
    <xf borderId="84" fillId="0" fontId="29" numFmtId="165" xfId="0" applyAlignment="1" applyBorder="1" applyFont="1" applyNumberFormat="1">
      <alignment horizontal="right" vertical="center"/>
    </xf>
    <xf borderId="85" fillId="0" fontId="29" numFmtId="165" xfId="0" applyAlignment="1" applyBorder="1" applyFont="1" applyNumberFormat="1">
      <alignment horizontal="right" vertical="center"/>
    </xf>
    <xf borderId="74" fillId="0" fontId="29" numFmtId="171" xfId="0" applyAlignment="1" applyBorder="1" applyFont="1" applyNumberFormat="1">
      <alignment horizontal="right" vertical="center"/>
    </xf>
    <xf borderId="63" fillId="5" fontId="17" numFmtId="49" xfId="0" applyAlignment="1" applyBorder="1" applyFont="1" applyNumberFormat="1">
      <alignment shrinkToFit="0" vertical="center" wrapText="1"/>
    </xf>
    <xf borderId="66" fillId="16" fontId="28" numFmtId="0" xfId="0" applyAlignment="1" applyBorder="1" applyFont="1">
      <alignment horizontal="left" vertical="center"/>
    </xf>
    <xf borderId="72" fillId="8" fontId="29" numFmtId="165" xfId="0" applyAlignment="1" applyBorder="1" applyFont="1" applyNumberFormat="1">
      <alignment horizontal="right" vertical="center"/>
    </xf>
    <xf borderId="91" fillId="19" fontId="28" numFmtId="165" xfId="0" applyAlignment="1" applyBorder="1" applyFont="1" applyNumberFormat="1">
      <alignment horizontal="right" vertical="center"/>
    </xf>
    <xf borderId="92" fillId="19" fontId="28" numFmtId="165" xfId="0" applyAlignment="1" applyBorder="1" applyFont="1" applyNumberFormat="1">
      <alignment horizontal="right" vertical="center"/>
    </xf>
    <xf borderId="197" fillId="19" fontId="28" numFmtId="165" xfId="0" applyAlignment="1" applyBorder="1" applyFont="1" applyNumberFormat="1">
      <alignment horizontal="right" vertical="center"/>
    </xf>
    <xf borderId="198" fillId="5" fontId="29" numFmtId="49" xfId="0" applyAlignment="1" applyBorder="1" applyFont="1" applyNumberFormat="1">
      <alignment shrinkToFit="0" vertical="center" wrapText="1"/>
    </xf>
    <xf borderId="199" fillId="0" fontId="13" numFmtId="0" xfId="0" applyBorder="1" applyFont="1"/>
    <xf borderId="200" fillId="0" fontId="13" numFmtId="0" xfId="0" applyBorder="1" applyFont="1"/>
    <xf borderId="201" fillId="5" fontId="37" numFmtId="0" xfId="0" applyAlignment="1" applyBorder="1" applyFont="1">
      <alignment shrinkToFit="0" vertical="center" wrapText="1"/>
    </xf>
    <xf borderId="202" fillId="0" fontId="13" numFmtId="0" xfId="0" applyBorder="1" applyFont="1"/>
    <xf borderId="203" fillId="17" fontId="32" numFmtId="165" xfId="0" applyAlignment="1" applyBorder="1" applyFont="1" applyNumberFormat="1">
      <alignment horizontal="right" vertical="center"/>
    </xf>
    <xf borderId="204" fillId="18" fontId="38" numFmtId="165" xfId="0" applyAlignment="1" applyBorder="1" applyFont="1" applyNumberFormat="1">
      <alignment horizontal="right" vertical="center"/>
    </xf>
    <xf borderId="205" fillId="18" fontId="29" numFmtId="165" xfId="0" applyAlignment="1" applyBorder="1" applyFont="1" applyNumberFormat="1">
      <alignment horizontal="right" vertical="center"/>
    </xf>
    <xf borderId="206" fillId="8" fontId="29" numFmtId="165" xfId="0" applyAlignment="1" applyBorder="1" applyFont="1" applyNumberFormat="1">
      <alignment horizontal="right" vertical="center"/>
    </xf>
    <xf borderId="204" fillId="17" fontId="28" numFmtId="165" xfId="0" applyAlignment="1" applyBorder="1" applyFont="1" applyNumberFormat="1">
      <alignment horizontal="right" vertical="center"/>
    </xf>
    <xf borderId="207" fillId="17" fontId="28" numFmtId="165" xfId="0" applyAlignment="1" applyBorder="1" applyFont="1" applyNumberFormat="1">
      <alignment horizontal="right" vertical="center"/>
    </xf>
    <xf borderId="208" fillId="21" fontId="39" numFmtId="0" xfId="0" applyAlignment="1" applyBorder="1" applyFont="1">
      <alignment horizontal="left" shrinkToFit="0" vertical="center" wrapText="1"/>
    </xf>
    <xf borderId="209" fillId="0" fontId="13" numFmtId="0" xfId="0" applyBorder="1" applyFont="1"/>
    <xf borderId="210" fillId="0" fontId="13" numFmtId="0" xfId="0" applyBorder="1" applyFont="1"/>
    <xf borderId="211" fillId="0" fontId="13" numFmtId="0" xfId="0" applyBorder="1" applyFont="1"/>
    <xf borderId="0" fillId="0" fontId="17" numFmtId="165" xfId="0" applyFont="1" applyNumberFormat="1"/>
    <xf borderId="212" fillId="0" fontId="16" numFmtId="49" xfId="0" applyAlignment="1" applyBorder="1" applyFont="1" applyNumberFormat="1">
      <alignment horizontal="left" vertical="center"/>
    </xf>
    <xf borderId="213" fillId="0" fontId="13" numFmtId="0" xfId="0" applyBorder="1" applyFont="1"/>
    <xf borderId="214" fillId="0" fontId="13" numFmtId="0" xfId="0" applyBorder="1" applyFont="1"/>
    <xf borderId="215" fillId="0" fontId="16" numFmtId="49" xfId="0" applyAlignment="1" applyBorder="1" applyFont="1" applyNumberFormat="1">
      <alignment horizontal="left" shrinkToFit="0" vertical="center" wrapText="1"/>
    </xf>
    <xf borderId="216" fillId="0" fontId="13" numFmtId="0" xfId="0" applyBorder="1" applyFont="1"/>
    <xf borderId="217" fillId="0" fontId="13" numFmtId="0" xfId="0" applyBorder="1" applyFont="1"/>
    <xf borderId="123" fillId="17" fontId="41" numFmtId="167" xfId="0" applyBorder="1" applyFont="1" applyNumberFormat="1"/>
    <xf borderId="0" fillId="0" fontId="29" numFmtId="0" xfId="0" applyAlignment="1" applyFont="1">
      <alignment vertical="center"/>
    </xf>
    <xf borderId="0" fillId="0" fontId="29" numFmtId="165" xfId="0" applyAlignment="1" applyFont="1" applyNumberFormat="1">
      <alignment horizontal="center" vertical="center"/>
    </xf>
    <xf borderId="0" fillId="0" fontId="29" numFmtId="0" xfId="0" applyAlignment="1" applyFont="1">
      <alignment shrinkToFit="0" vertical="top" wrapText="1"/>
    </xf>
    <xf borderId="5" fillId="5" fontId="29" numFmtId="0" xfId="0" applyAlignment="1" applyBorder="1" applyFont="1">
      <alignment shrinkToFit="0" vertical="top" wrapText="1"/>
    </xf>
    <xf borderId="5" fillId="5" fontId="29" numFmtId="165" xfId="0" applyAlignment="1" applyBorder="1" applyFont="1" applyNumberFormat="1">
      <alignment horizontal="right" shrinkToFit="0" vertical="top" wrapText="1"/>
    </xf>
    <xf borderId="5" fillId="5" fontId="29" numFmtId="2" xfId="0" applyAlignment="1" applyBorder="1" applyFont="1" applyNumberFormat="1">
      <alignment horizontal="right" shrinkToFit="0" vertical="top" wrapText="1"/>
    </xf>
    <xf borderId="0" fillId="0" fontId="29" numFmtId="0" xfId="0" applyAlignment="1" applyFont="1">
      <alignment horizontal="left" shrinkToFit="0" vertical="top" wrapText="1"/>
    </xf>
    <xf borderId="12" fillId="5" fontId="14" numFmtId="0" xfId="0" applyAlignment="1" applyBorder="1" applyFont="1">
      <alignment horizontal="left" shrinkToFit="0" vertical="center" wrapText="1"/>
    </xf>
    <xf borderId="175" fillId="5" fontId="16" numFmtId="9" xfId="0" applyAlignment="1" applyBorder="1" applyFont="1" applyNumberFormat="1">
      <alignment horizontal="left" shrinkToFit="0" vertical="center" wrapText="1"/>
    </xf>
    <xf borderId="0" fillId="0" fontId="16" numFmtId="165" xfId="0" applyAlignment="1" applyFont="1" applyNumberFormat="1">
      <alignment horizontal="left" shrinkToFit="0" vertical="center" wrapText="1"/>
    </xf>
  </cellXfs>
  <cellStyles count="1">
    <cellStyle xfId="0" name="Normal" builtinId="0"/>
  </cellStyles>
  <dxfs count="5">
    <dxf>
      <font/>
      <fill>
        <patternFill patternType="solid">
          <fgColor rgb="FFFF0000"/>
          <bgColor rgb="FFFF0000"/>
        </patternFill>
      </fill>
      <border/>
    </dxf>
    <dxf>
      <font>
        <b/>
        <color theme="1"/>
      </font>
      <fill>
        <patternFill patternType="solid">
          <fgColor rgb="FFFFFF00"/>
          <bgColor rgb="FFFFFF00"/>
        </patternFill>
      </fill>
      <border/>
    </dxf>
    <dxf>
      <font>
        <color theme="0"/>
      </font>
      <fill>
        <patternFill patternType="solid">
          <fgColor rgb="FFFF0000"/>
          <bgColor rgb="FFFF0000"/>
        </patternFill>
      </fill>
      <border/>
    </dxf>
    <dxf>
      <font>
        <color rgb="FF7F7F7F"/>
      </font>
      <fill>
        <patternFill patternType="solid">
          <fgColor rgb="FF7F7F7F"/>
          <bgColor rgb="FF7F7F7F"/>
        </patternFill>
      </fill>
      <border/>
    </dxf>
    <dxf>
      <font>
        <b/>
        <color theme="0"/>
      </font>
      <fill>
        <patternFill patternType="solid">
          <fgColor rgb="FFFF0000"/>
          <bgColor rgb="FFFF0000"/>
        </patternFill>
      </fill>
      <border/>
    </dxf>
  </dxfs>
</styleSheet>
</file>

<file path=xl/_rels/workbook.xml.rels><?xml version="1.0" encoding="UTF-8" standalone="yes"?><Relationships xmlns="http://schemas.openxmlformats.org/package/2006/relationships"><Relationship Id="rId40" Type="http://schemas.openxmlformats.org/officeDocument/2006/relationships/worksheet" Target="worksheets/sheet37.xml"/><Relationship Id="rId42" Type="http://schemas.openxmlformats.org/officeDocument/2006/relationships/worksheet" Target="worksheets/sheet39.xml"/><Relationship Id="rId41" Type="http://schemas.openxmlformats.org/officeDocument/2006/relationships/worksheet" Target="worksheets/sheet38.xml"/><Relationship Id="rId44" Type="http://schemas.openxmlformats.org/officeDocument/2006/relationships/worksheet" Target="worksheets/sheet41.xml"/><Relationship Id="rId43" Type="http://schemas.openxmlformats.org/officeDocument/2006/relationships/worksheet" Target="worksheets/sheet40.xml"/><Relationship Id="rId46" Type="http://schemas.openxmlformats.org/officeDocument/2006/relationships/worksheet" Target="worksheets/sheet43.xml"/><Relationship Id="rId45" Type="http://schemas.openxmlformats.org/officeDocument/2006/relationships/worksheet" Target="worksheets/sheet42.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48" Type="http://schemas.openxmlformats.org/officeDocument/2006/relationships/worksheet" Target="worksheets/sheet45.xml"/><Relationship Id="rId47" Type="http://schemas.openxmlformats.org/officeDocument/2006/relationships/worksheet" Target="worksheets/sheet44.xml"/><Relationship Id="rId49" Type="http://schemas.openxmlformats.org/officeDocument/2006/relationships/worksheet" Target="worksheets/sheet4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62" Type="http://schemas.openxmlformats.org/officeDocument/2006/relationships/worksheet" Target="worksheets/sheet59.xml"/><Relationship Id="rId61" Type="http://schemas.openxmlformats.org/officeDocument/2006/relationships/worksheet" Target="worksheets/sheet58.xml"/><Relationship Id="rId20" Type="http://schemas.openxmlformats.org/officeDocument/2006/relationships/worksheet" Target="worksheets/sheet17.xml"/><Relationship Id="rId64" Type="http://schemas.openxmlformats.org/officeDocument/2006/relationships/worksheet" Target="worksheets/sheet61.xml"/><Relationship Id="rId63" Type="http://schemas.openxmlformats.org/officeDocument/2006/relationships/worksheet" Target="worksheets/sheet60.xml"/><Relationship Id="rId22" Type="http://schemas.openxmlformats.org/officeDocument/2006/relationships/worksheet" Target="worksheets/sheet19.xml"/><Relationship Id="rId66" Type="http://schemas.openxmlformats.org/officeDocument/2006/relationships/worksheet" Target="worksheets/sheet63.xml"/><Relationship Id="rId21" Type="http://schemas.openxmlformats.org/officeDocument/2006/relationships/worksheet" Target="worksheets/sheet18.xml"/><Relationship Id="rId65" Type="http://schemas.openxmlformats.org/officeDocument/2006/relationships/worksheet" Target="worksheets/sheet62.xml"/><Relationship Id="rId24" Type="http://schemas.openxmlformats.org/officeDocument/2006/relationships/worksheet" Target="worksheets/sheet21.xml"/><Relationship Id="rId23" Type="http://schemas.openxmlformats.org/officeDocument/2006/relationships/worksheet" Target="worksheets/sheet20.xml"/><Relationship Id="rId67" Type="http://customschemas.google.com/relationships/workbookmetadata" Target="metadata"/><Relationship Id="rId60" Type="http://schemas.openxmlformats.org/officeDocument/2006/relationships/worksheet" Target="worksheets/sheet57.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51" Type="http://schemas.openxmlformats.org/officeDocument/2006/relationships/worksheet" Target="worksheets/sheet48.xml"/><Relationship Id="rId50" Type="http://schemas.openxmlformats.org/officeDocument/2006/relationships/worksheet" Target="worksheets/sheet47.xml"/><Relationship Id="rId53" Type="http://schemas.openxmlformats.org/officeDocument/2006/relationships/worksheet" Target="worksheets/sheet50.xml"/><Relationship Id="rId52" Type="http://schemas.openxmlformats.org/officeDocument/2006/relationships/worksheet" Target="worksheets/sheet49.xml"/><Relationship Id="rId11" Type="http://schemas.openxmlformats.org/officeDocument/2006/relationships/worksheet" Target="worksheets/sheet8.xml"/><Relationship Id="rId55" Type="http://schemas.openxmlformats.org/officeDocument/2006/relationships/worksheet" Target="worksheets/sheet52.xml"/><Relationship Id="rId10" Type="http://schemas.openxmlformats.org/officeDocument/2006/relationships/worksheet" Target="worksheets/sheet7.xml"/><Relationship Id="rId54" Type="http://schemas.openxmlformats.org/officeDocument/2006/relationships/worksheet" Target="worksheets/sheet51.xml"/><Relationship Id="rId13" Type="http://schemas.openxmlformats.org/officeDocument/2006/relationships/worksheet" Target="worksheets/sheet10.xml"/><Relationship Id="rId57" Type="http://schemas.openxmlformats.org/officeDocument/2006/relationships/worksheet" Target="worksheets/sheet54.xml"/><Relationship Id="rId12" Type="http://schemas.openxmlformats.org/officeDocument/2006/relationships/worksheet" Target="worksheets/sheet9.xml"/><Relationship Id="rId56" Type="http://schemas.openxmlformats.org/officeDocument/2006/relationships/worksheet" Target="worksheets/sheet53.xml"/><Relationship Id="rId15" Type="http://schemas.openxmlformats.org/officeDocument/2006/relationships/worksheet" Target="worksheets/sheet12.xml"/><Relationship Id="rId59" Type="http://schemas.openxmlformats.org/officeDocument/2006/relationships/worksheet" Target="worksheets/sheet56.xml"/><Relationship Id="rId14" Type="http://schemas.openxmlformats.org/officeDocument/2006/relationships/worksheet" Target="worksheets/sheet11.xml"/><Relationship Id="rId58" Type="http://schemas.openxmlformats.org/officeDocument/2006/relationships/worksheet" Target="worksheets/sheet55.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mailto:adjoint_sub_fc@competenceculture.ca"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54.29"/>
    <col customWidth="1" min="2" max="6" width="10.71"/>
  </cols>
  <sheetData>
    <row r="1">
      <c r="A1" s="1" t="s">
        <v>0</v>
      </c>
      <c r="B1" s="2"/>
      <c r="C1" s="2"/>
      <c r="D1" s="2"/>
      <c r="E1" s="2"/>
      <c r="F1" s="2"/>
      <c r="G1" s="2"/>
      <c r="H1" s="2"/>
      <c r="I1" s="2"/>
      <c r="J1" s="2"/>
      <c r="K1" s="2"/>
      <c r="L1" s="2"/>
      <c r="M1" s="2"/>
      <c r="N1" s="2"/>
      <c r="O1" s="2"/>
      <c r="P1" s="2"/>
      <c r="Q1" s="2"/>
      <c r="R1" s="2"/>
      <c r="S1" s="2"/>
      <c r="T1" s="2"/>
      <c r="U1" s="2"/>
      <c r="V1" s="2"/>
      <c r="W1" s="2"/>
      <c r="X1" s="2"/>
      <c r="Y1" s="2"/>
      <c r="Z1" s="2"/>
    </row>
    <row r="2">
      <c r="A2" s="2"/>
      <c r="B2" s="2"/>
      <c r="C2" s="2"/>
      <c r="D2" s="2"/>
      <c r="E2" s="2"/>
      <c r="F2" s="2"/>
      <c r="G2" s="2"/>
      <c r="H2" s="2"/>
      <c r="I2" s="2"/>
      <c r="J2" s="2"/>
      <c r="K2" s="2"/>
      <c r="L2" s="2"/>
      <c r="M2" s="2"/>
      <c r="N2" s="2"/>
      <c r="O2" s="2"/>
      <c r="P2" s="2"/>
      <c r="Q2" s="2"/>
      <c r="R2" s="2"/>
      <c r="S2" s="2"/>
      <c r="T2" s="2"/>
      <c r="U2" s="2"/>
      <c r="V2" s="2"/>
      <c r="W2" s="2"/>
      <c r="X2" s="2"/>
      <c r="Y2" s="2"/>
      <c r="Z2" s="2"/>
    </row>
    <row r="3">
      <c r="A3" s="2"/>
      <c r="B3" s="2"/>
      <c r="C3" s="2"/>
      <c r="D3" s="2"/>
      <c r="E3" s="2"/>
      <c r="F3" s="2"/>
      <c r="G3" s="2"/>
      <c r="H3" s="2"/>
      <c r="I3" s="2"/>
      <c r="J3" s="2"/>
      <c r="K3" s="2"/>
      <c r="L3" s="2"/>
      <c r="M3" s="2"/>
      <c r="N3" s="2"/>
      <c r="O3" s="2"/>
      <c r="P3" s="2"/>
      <c r="Q3" s="2"/>
      <c r="R3" s="2"/>
      <c r="S3" s="2"/>
      <c r="T3" s="2"/>
      <c r="U3" s="2"/>
      <c r="V3" s="2"/>
      <c r="W3" s="2"/>
      <c r="X3" s="2"/>
      <c r="Y3" s="2"/>
      <c r="Z3" s="2"/>
    </row>
    <row r="4">
      <c r="A4" s="3" t="s">
        <v>1</v>
      </c>
      <c r="B4" s="2"/>
      <c r="C4" s="2"/>
      <c r="D4" s="2"/>
      <c r="E4" s="2"/>
      <c r="F4" s="2"/>
      <c r="G4" s="2"/>
      <c r="H4" s="2"/>
      <c r="I4" s="2"/>
      <c r="J4" s="2"/>
      <c r="K4" s="2"/>
      <c r="L4" s="2"/>
      <c r="M4" s="2"/>
      <c r="N4" s="2"/>
      <c r="O4" s="2"/>
      <c r="P4" s="2"/>
      <c r="Q4" s="2"/>
      <c r="R4" s="2"/>
      <c r="S4" s="2"/>
      <c r="T4" s="2"/>
      <c r="U4" s="2"/>
      <c r="V4" s="2"/>
      <c r="W4" s="2"/>
      <c r="X4" s="2"/>
      <c r="Y4" s="2"/>
      <c r="Z4" s="2"/>
    </row>
    <row r="5">
      <c r="A5" s="2" t="s">
        <v>2</v>
      </c>
      <c r="B5" s="2"/>
      <c r="C5" s="2"/>
      <c r="D5" s="2"/>
      <c r="E5" s="2"/>
      <c r="F5" s="2"/>
      <c r="G5" s="2"/>
      <c r="H5" s="2"/>
      <c r="I5" s="2"/>
      <c r="J5" s="2"/>
      <c r="K5" s="2"/>
      <c r="L5" s="2"/>
      <c r="M5" s="2"/>
      <c r="N5" s="2"/>
      <c r="O5" s="2"/>
      <c r="P5" s="2"/>
      <c r="Q5" s="2"/>
      <c r="R5" s="2"/>
      <c r="S5" s="2"/>
      <c r="T5" s="2"/>
      <c r="U5" s="2"/>
      <c r="V5" s="2"/>
      <c r="W5" s="2"/>
      <c r="X5" s="2"/>
      <c r="Y5" s="2"/>
      <c r="Z5" s="2"/>
    </row>
    <row r="6">
      <c r="A6" s="2"/>
      <c r="B6" s="2"/>
      <c r="C6" s="2"/>
      <c r="D6" s="2"/>
      <c r="E6" s="2"/>
      <c r="F6" s="2"/>
      <c r="G6" s="2"/>
      <c r="H6" s="2"/>
      <c r="I6" s="2"/>
      <c r="J6" s="2"/>
      <c r="K6" s="2"/>
      <c r="L6" s="2"/>
      <c r="M6" s="2"/>
      <c r="N6" s="2"/>
      <c r="O6" s="2"/>
      <c r="P6" s="2"/>
      <c r="Q6" s="2"/>
      <c r="R6" s="2"/>
      <c r="S6" s="2"/>
      <c r="T6" s="2"/>
      <c r="U6" s="2"/>
      <c r="V6" s="2"/>
      <c r="W6" s="2"/>
      <c r="X6" s="2"/>
      <c r="Y6" s="2"/>
      <c r="Z6" s="2"/>
    </row>
    <row r="7">
      <c r="A7" s="2" t="s">
        <v>3</v>
      </c>
      <c r="B7" s="2"/>
      <c r="C7" s="2"/>
      <c r="D7" s="2"/>
      <c r="E7" s="2"/>
      <c r="F7" s="2"/>
      <c r="G7" s="2"/>
      <c r="H7" s="2"/>
      <c r="I7" s="2"/>
      <c r="J7" s="2"/>
      <c r="K7" s="2"/>
      <c r="L7" s="2"/>
      <c r="M7" s="2"/>
      <c r="N7" s="2"/>
      <c r="O7" s="2"/>
      <c r="P7" s="2"/>
      <c r="Q7" s="2"/>
      <c r="R7" s="2"/>
      <c r="S7" s="2"/>
      <c r="T7" s="2"/>
      <c r="U7" s="2"/>
      <c r="V7" s="2"/>
      <c r="W7" s="2"/>
      <c r="X7" s="2"/>
      <c r="Y7" s="2"/>
      <c r="Z7" s="2"/>
    </row>
    <row r="8">
      <c r="A8" s="2"/>
      <c r="B8" s="2"/>
      <c r="C8" s="2"/>
      <c r="D8" s="2"/>
      <c r="E8" s="2"/>
      <c r="F8" s="2"/>
      <c r="G8" s="2"/>
      <c r="H8" s="2"/>
      <c r="I8" s="2"/>
      <c r="J8" s="2"/>
      <c r="K8" s="2"/>
      <c r="L8" s="2"/>
      <c r="M8" s="2"/>
      <c r="N8" s="2"/>
      <c r="O8" s="2"/>
      <c r="P8" s="2"/>
      <c r="Q8" s="2"/>
      <c r="R8" s="2"/>
      <c r="S8" s="2"/>
      <c r="T8" s="2"/>
      <c r="U8" s="2"/>
      <c r="V8" s="2"/>
      <c r="W8" s="2"/>
      <c r="X8" s="2"/>
      <c r="Y8" s="2"/>
      <c r="Z8" s="2"/>
    </row>
    <row r="9">
      <c r="A9" s="2" t="s">
        <v>4</v>
      </c>
      <c r="B9" s="2"/>
      <c r="C9" s="2"/>
      <c r="D9" s="2"/>
      <c r="E9" s="2"/>
      <c r="F9" s="2"/>
      <c r="G9" s="2"/>
      <c r="H9" s="2"/>
      <c r="I9" s="2"/>
      <c r="J9" s="2"/>
      <c r="K9" s="2"/>
      <c r="L9" s="2"/>
      <c r="M9" s="2"/>
      <c r="N9" s="2"/>
      <c r="O9" s="2"/>
      <c r="P9" s="2"/>
      <c r="Q9" s="2"/>
      <c r="R9" s="2"/>
      <c r="S9" s="2"/>
      <c r="T9" s="2"/>
      <c r="U9" s="2"/>
      <c r="V9" s="2"/>
      <c r="W9" s="2"/>
      <c r="X9" s="2"/>
      <c r="Y9" s="2"/>
      <c r="Z9" s="2"/>
    </row>
    <row r="10">
      <c r="A10" s="2"/>
      <c r="B10" s="2"/>
      <c r="C10" s="2"/>
      <c r="D10" s="2"/>
      <c r="E10" s="2"/>
      <c r="F10" s="2"/>
      <c r="G10" s="2"/>
      <c r="H10" s="2"/>
      <c r="I10" s="2"/>
      <c r="J10" s="2"/>
      <c r="K10" s="2"/>
      <c r="L10" s="2"/>
      <c r="M10" s="2"/>
      <c r="N10" s="2"/>
      <c r="O10" s="2"/>
      <c r="P10" s="2"/>
      <c r="Q10" s="2"/>
      <c r="R10" s="2"/>
      <c r="S10" s="2"/>
      <c r="T10" s="2"/>
      <c r="U10" s="2"/>
      <c r="V10" s="2"/>
      <c r="W10" s="2"/>
      <c r="X10" s="2"/>
      <c r="Y10" s="2"/>
      <c r="Z10" s="2"/>
    </row>
    <row r="11">
      <c r="A11" s="2" t="s">
        <v>5</v>
      </c>
      <c r="B11" s="2"/>
      <c r="C11" s="2"/>
      <c r="D11" s="2"/>
      <c r="E11" s="2"/>
      <c r="F11" s="2"/>
      <c r="G11" s="2"/>
      <c r="H11" s="2"/>
      <c r="I11" s="2"/>
      <c r="J11" s="2"/>
      <c r="K11" s="2"/>
      <c r="L11" s="2"/>
      <c r="M11" s="2"/>
      <c r="N11" s="2"/>
      <c r="O11" s="2"/>
      <c r="P11" s="2"/>
      <c r="Q11" s="2"/>
      <c r="R11" s="2"/>
      <c r="S11" s="2"/>
      <c r="T11" s="2"/>
      <c r="U11" s="2"/>
      <c r="V11" s="2"/>
      <c r="W11" s="2"/>
      <c r="X11" s="2"/>
      <c r="Y11" s="2"/>
      <c r="Z11" s="2"/>
    </row>
    <row r="12">
      <c r="A12" s="2"/>
      <c r="B12" s="2"/>
      <c r="C12" s="2"/>
      <c r="D12" s="2"/>
      <c r="E12" s="2"/>
      <c r="F12" s="2"/>
      <c r="G12" s="2"/>
      <c r="H12" s="2"/>
      <c r="I12" s="2"/>
      <c r="J12" s="2"/>
      <c r="K12" s="2"/>
      <c r="L12" s="2"/>
      <c r="M12" s="2"/>
      <c r="N12" s="2"/>
      <c r="O12" s="2"/>
      <c r="P12" s="2"/>
      <c r="Q12" s="2"/>
      <c r="R12" s="2"/>
      <c r="S12" s="2"/>
      <c r="T12" s="2"/>
      <c r="U12" s="2"/>
      <c r="V12" s="2"/>
      <c r="W12" s="2"/>
      <c r="X12" s="2"/>
      <c r="Y12" s="2"/>
      <c r="Z12" s="2"/>
    </row>
    <row r="13">
      <c r="A13" s="4" t="s">
        <v>6</v>
      </c>
      <c r="B13" s="2"/>
      <c r="C13" s="2"/>
      <c r="D13" s="2"/>
      <c r="E13" s="2"/>
      <c r="F13" s="2"/>
      <c r="G13" s="2"/>
      <c r="H13" s="2"/>
      <c r="I13" s="2"/>
      <c r="J13" s="2"/>
      <c r="K13" s="2"/>
      <c r="L13" s="2"/>
      <c r="M13" s="2"/>
      <c r="N13" s="2"/>
      <c r="O13" s="2"/>
      <c r="P13" s="2"/>
      <c r="Q13" s="2"/>
      <c r="R13" s="2"/>
      <c r="S13" s="2"/>
      <c r="T13" s="2"/>
      <c r="U13" s="2"/>
      <c r="V13" s="2"/>
      <c r="W13" s="2"/>
      <c r="X13" s="2"/>
      <c r="Y13" s="2"/>
      <c r="Z13" s="2"/>
    </row>
    <row r="14">
      <c r="A14" s="5" t="s">
        <v>7</v>
      </c>
      <c r="B14" s="2"/>
      <c r="C14" s="2"/>
      <c r="D14" s="2"/>
      <c r="E14" s="2"/>
      <c r="F14" s="2"/>
      <c r="G14" s="2"/>
      <c r="H14" s="2"/>
      <c r="I14" s="2"/>
      <c r="J14" s="2"/>
      <c r="K14" s="2"/>
      <c r="L14" s="2"/>
      <c r="M14" s="2"/>
      <c r="N14" s="2"/>
      <c r="O14" s="2"/>
      <c r="P14" s="2"/>
      <c r="Q14" s="2"/>
      <c r="R14" s="2"/>
      <c r="S14" s="2"/>
      <c r="T14" s="2"/>
      <c r="U14" s="2"/>
      <c r="V14" s="2"/>
      <c r="W14" s="2"/>
      <c r="X14" s="2"/>
      <c r="Y14" s="2"/>
      <c r="Z14" s="2"/>
    </row>
    <row r="15">
      <c r="A15" s="5" t="s">
        <v>8</v>
      </c>
      <c r="B15" s="2"/>
      <c r="C15" s="2"/>
      <c r="D15" s="2"/>
      <c r="E15" s="2"/>
      <c r="F15" s="2"/>
      <c r="G15" s="2"/>
      <c r="H15" s="2"/>
      <c r="I15" s="2"/>
      <c r="J15" s="2"/>
      <c r="K15" s="2"/>
      <c r="L15" s="2"/>
      <c r="M15" s="2"/>
      <c r="N15" s="2"/>
      <c r="O15" s="2"/>
      <c r="P15" s="2"/>
      <c r="Q15" s="2"/>
      <c r="R15" s="2"/>
      <c r="S15" s="2"/>
      <c r="T15" s="2"/>
      <c r="U15" s="2"/>
      <c r="V15" s="2"/>
      <c r="W15" s="2"/>
      <c r="X15" s="2"/>
      <c r="Y15" s="2"/>
      <c r="Z15" s="2"/>
    </row>
    <row r="16">
      <c r="A16" s="5" t="s">
        <v>9</v>
      </c>
      <c r="B16" s="2"/>
      <c r="C16" s="2"/>
      <c r="D16" s="2"/>
      <c r="E16" s="2"/>
      <c r="F16" s="2"/>
      <c r="G16" s="2"/>
      <c r="H16" s="2"/>
      <c r="I16" s="2"/>
      <c r="J16" s="2"/>
      <c r="K16" s="2"/>
      <c r="L16" s="2"/>
      <c r="M16" s="2"/>
      <c r="N16" s="2"/>
      <c r="O16" s="2"/>
      <c r="P16" s="2"/>
      <c r="Q16" s="2"/>
      <c r="R16" s="2"/>
      <c r="S16" s="2"/>
      <c r="T16" s="2"/>
      <c r="U16" s="2"/>
      <c r="V16" s="2"/>
      <c r="W16" s="2"/>
      <c r="X16" s="2"/>
      <c r="Y16" s="2"/>
      <c r="Z16" s="2"/>
    </row>
    <row r="17">
      <c r="A17" s="5" t="s">
        <v>10</v>
      </c>
      <c r="B17" s="2"/>
      <c r="C17" s="2"/>
      <c r="D17" s="2"/>
      <c r="E17" s="2"/>
      <c r="F17" s="2"/>
      <c r="G17" s="2"/>
      <c r="H17" s="2"/>
      <c r="I17" s="2"/>
      <c r="J17" s="2"/>
      <c r="K17" s="2"/>
      <c r="L17" s="2"/>
      <c r="M17" s="2"/>
      <c r="N17" s="2"/>
      <c r="O17" s="2"/>
      <c r="P17" s="2"/>
      <c r="Q17" s="2"/>
      <c r="R17" s="2"/>
      <c r="S17" s="2"/>
      <c r="T17" s="2"/>
      <c r="U17" s="2"/>
      <c r="V17" s="2"/>
      <c r="W17" s="2"/>
      <c r="X17" s="2"/>
      <c r="Y17" s="2"/>
      <c r="Z17" s="2"/>
    </row>
    <row r="18">
      <c r="A18" s="5" t="s">
        <v>11</v>
      </c>
      <c r="B18" s="2"/>
      <c r="C18" s="2"/>
      <c r="D18" s="2"/>
      <c r="E18" s="2"/>
      <c r="F18" s="2"/>
      <c r="G18" s="2"/>
      <c r="H18" s="2"/>
      <c r="I18" s="2"/>
      <c r="J18" s="2"/>
      <c r="K18" s="2"/>
      <c r="L18" s="2"/>
      <c r="M18" s="2"/>
      <c r="N18" s="2"/>
      <c r="O18" s="2"/>
      <c r="P18" s="2"/>
      <c r="Q18" s="2"/>
      <c r="R18" s="2"/>
      <c r="S18" s="2"/>
      <c r="T18" s="2"/>
      <c r="U18" s="2"/>
      <c r="V18" s="2"/>
      <c r="W18" s="2"/>
      <c r="X18" s="2"/>
      <c r="Y18" s="2"/>
      <c r="Z18" s="2"/>
    </row>
    <row r="19" ht="15.75" customHeight="1">
      <c r="A19" s="6" t="s">
        <v>12</v>
      </c>
      <c r="B19" s="2"/>
      <c r="C19" s="2"/>
      <c r="D19" s="2"/>
      <c r="E19" s="2"/>
      <c r="F19" s="2"/>
      <c r="G19" s="2"/>
      <c r="H19" s="2"/>
      <c r="I19" s="2"/>
      <c r="J19" s="2"/>
      <c r="K19" s="2"/>
      <c r="L19" s="2"/>
      <c r="M19" s="2"/>
      <c r="N19" s="2"/>
      <c r="O19" s="2"/>
      <c r="P19" s="2"/>
      <c r="Q19" s="2"/>
      <c r="R19" s="2"/>
      <c r="S19" s="2"/>
      <c r="T19" s="2"/>
      <c r="U19" s="2"/>
      <c r="V19" s="2"/>
      <c r="W19" s="2"/>
      <c r="X19" s="2"/>
      <c r="Y19" s="2"/>
      <c r="Z19" s="2"/>
    </row>
    <row r="20" ht="15.7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5.75" customHeight="1">
      <c r="A21" s="7" t="s">
        <v>13</v>
      </c>
      <c r="B21" s="2"/>
      <c r="C21" s="2"/>
      <c r="D21" s="2"/>
      <c r="E21" s="2"/>
      <c r="F21" s="2"/>
      <c r="G21" s="2"/>
      <c r="H21" s="2"/>
      <c r="I21" s="2"/>
      <c r="J21" s="2"/>
      <c r="K21" s="2"/>
      <c r="L21" s="2"/>
      <c r="M21" s="2"/>
      <c r="N21" s="2"/>
      <c r="O21" s="2"/>
      <c r="P21" s="2"/>
      <c r="Q21" s="2"/>
      <c r="R21" s="2"/>
      <c r="S21" s="2"/>
      <c r="T21" s="2"/>
      <c r="U21" s="2"/>
      <c r="V21" s="2"/>
      <c r="W21" s="2"/>
      <c r="X21" s="2"/>
      <c r="Y21" s="2"/>
      <c r="Z21" s="2"/>
    </row>
    <row r="22" ht="15.75" customHeight="1">
      <c r="A22" s="2" t="s">
        <v>14</v>
      </c>
      <c r="B22" s="2"/>
      <c r="C22" s="2"/>
      <c r="D22" s="2"/>
      <c r="E22" s="2"/>
      <c r="F22" s="2"/>
      <c r="G22" s="2"/>
      <c r="H22" s="2"/>
      <c r="I22" s="2"/>
      <c r="J22" s="2"/>
      <c r="K22" s="2"/>
      <c r="L22" s="2"/>
      <c r="M22" s="2"/>
      <c r="N22" s="2"/>
      <c r="O22" s="2"/>
      <c r="P22" s="2"/>
      <c r="Q22" s="2"/>
      <c r="R22" s="2"/>
      <c r="S22" s="2"/>
      <c r="T22" s="2"/>
      <c r="U22" s="2"/>
      <c r="V22" s="2"/>
      <c r="W22" s="2"/>
      <c r="X22" s="2"/>
      <c r="Y22" s="2"/>
      <c r="Z22" s="2"/>
    </row>
    <row r="23" ht="15.75" customHeight="1">
      <c r="A23" s="2" t="s">
        <v>15</v>
      </c>
      <c r="B23" s="2"/>
      <c r="C23" s="2"/>
      <c r="D23" s="2"/>
      <c r="E23" s="2"/>
      <c r="F23" s="2"/>
      <c r="G23" s="2"/>
      <c r="H23" s="2"/>
      <c r="I23" s="2"/>
      <c r="J23" s="2"/>
      <c r="K23" s="2"/>
      <c r="L23" s="2"/>
      <c r="M23" s="2"/>
      <c r="N23" s="2"/>
      <c r="O23" s="2"/>
      <c r="P23" s="2"/>
      <c r="Q23" s="2"/>
      <c r="R23" s="2"/>
      <c r="S23" s="2"/>
      <c r="T23" s="2"/>
      <c r="U23" s="2"/>
      <c r="V23" s="2"/>
      <c r="W23" s="2"/>
      <c r="X23" s="2"/>
      <c r="Y23" s="2"/>
      <c r="Z23" s="2"/>
    </row>
    <row r="24" ht="30.0" customHeight="1">
      <c r="A24" s="2" t="s">
        <v>16</v>
      </c>
      <c r="B24" s="2"/>
      <c r="C24" s="2"/>
      <c r="D24" s="2"/>
      <c r="E24" s="2"/>
      <c r="F24" s="2"/>
      <c r="G24" s="2"/>
      <c r="H24" s="2"/>
      <c r="I24" s="2"/>
      <c r="J24" s="2"/>
      <c r="K24" s="2"/>
      <c r="L24" s="2"/>
      <c r="M24" s="2"/>
      <c r="N24" s="2"/>
      <c r="O24" s="2"/>
      <c r="P24" s="2"/>
      <c r="Q24" s="2"/>
      <c r="R24" s="2"/>
      <c r="S24" s="2"/>
      <c r="T24" s="2"/>
      <c r="U24" s="2"/>
      <c r="V24" s="2"/>
      <c r="W24" s="2"/>
      <c r="X24" s="2"/>
      <c r="Y24" s="2"/>
      <c r="Z24" s="2"/>
    </row>
    <row r="25" ht="15.75" customHeight="1">
      <c r="A25" s="2" t="s">
        <v>17</v>
      </c>
      <c r="B25" s="2"/>
      <c r="C25" s="2"/>
      <c r="D25" s="2"/>
      <c r="E25" s="2"/>
      <c r="F25" s="2"/>
      <c r="G25" s="2"/>
      <c r="H25" s="2"/>
      <c r="I25" s="2"/>
      <c r="J25" s="2"/>
      <c r="K25" s="2"/>
      <c r="L25" s="2"/>
      <c r="M25" s="2"/>
      <c r="N25" s="2"/>
      <c r="O25" s="2"/>
      <c r="P25" s="2"/>
      <c r="Q25" s="2"/>
      <c r="R25" s="2"/>
      <c r="S25" s="2"/>
      <c r="T25" s="2"/>
      <c r="U25" s="2"/>
      <c r="V25" s="2"/>
      <c r="W25" s="2"/>
      <c r="X25" s="2"/>
      <c r="Y25" s="2"/>
      <c r="Z25" s="2"/>
    </row>
    <row r="26" ht="15.75" customHeight="1">
      <c r="A26" s="2" t="s">
        <v>18</v>
      </c>
      <c r="B26" s="2"/>
      <c r="C26" s="2"/>
      <c r="D26" s="2"/>
      <c r="E26" s="2"/>
      <c r="F26" s="2"/>
      <c r="G26" s="2"/>
      <c r="H26" s="2"/>
      <c r="I26" s="2"/>
      <c r="J26" s="2"/>
      <c r="K26" s="2"/>
      <c r="L26" s="2"/>
      <c r="M26" s="2"/>
      <c r="N26" s="2"/>
      <c r="O26" s="2"/>
      <c r="P26" s="2"/>
      <c r="Q26" s="2"/>
      <c r="R26" s="2"/>
      <c r="S26" s="2"/>
      <c r="T26" s="2"/>
      <c r="U26" s="2"/>
      <c r="V26" s="2"/>
      <c r="W26" s="2"/>
      <c r="X26" s="2"/>
      <c r="Y26" s="2"/>
      <c r="Z26" s="2"/>
    </row>
    <row r="27" ht="15.75" customHeight="1">
      <c r="A27" s="2" t="s">
        <v>19</v>
      </c>
      <c r="B27" s="2"/>
      <c r="C27" s="2"/>
      <c r="D27" s="2"/>
      <c r="E27" s="2"/>
      <c r="F27" s="2"/>
      <c r="G27" s="2"/>
      <c r="H27" s="2"/>
      <c r="I27" s="2"/>
      <c r="J27" s="2"/>
      <c r="K27" s="2"/>
      <c r="L27" s="2"/>
      <c r="M27" s="2"/>
      <c r="N27" s="2"/>
      <c r="O27" s="2"/>
      <c r="P27" s="2"/>
      <c r="Q27" s="2"/>
      <c r="R27" s="2"/>
      <c r="S27" s="2"/>
      <c r="T27" s="2"/>
      <c r="U27" s="2"/>
      <c r="V27" s="2"/>
      <c r="W27" s="2"/>
      <c r="X27" s="2"/>
      <c r="Y27" s="2"/>
      <c r="Z27" s="2"/>
    </row>
    <row r="28" ht="15.75" customHeight="1">
      <c r="A28" s="2" t="s">
        <v>20</v>
      </c>
      <c r="B28" s="2"/>
      <c r="C28" s="2"/>
      <c r="D28" s="2"/>
      <c r="E28" s="2"/>
      <c r="F28" s="2"/>
      <c r="G28" s="2"/>
      <c r="H28" s="2"/>
      <c r="I28" s="2"/>
      <c r="J28" s="2"/>
      <c r="K28" s="2"/>
      <c r="L28" s="2"/>
      <c r="M28" s="2"/>
      <c r="N28" s="2"/>
      <c r="O28" s="2"/>
      <c r="P28" s="2"/>
      <c r="Q28" s="2"/>
      <c r="R28" s="2"/>
      <c r="S28" s="2"/>
      <c r="T28" s="2"/>
      <c r="U28" s="2"/>
      <c r="V28" s="2"/>
      <c r="W28" s="2"/>
      <c r="X28" s="2"/>
      <c r="Y28" s="2"/>
      <c r="Z28" s="2"/>
    </row>
    <row r="29" ht="15.75" customHeight="1">
      <c r="A29" s="8" t="s">
        <v>21</v>
      </c>
      <c r="B29" s="2"/>
      <c r="C29" s="2"/>
      <c r="D29" s="2"/>
      <c r="E29" s="2"/>
      <c r="F29" s="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5.75" customHeight="1">
      <c r="A31" s="9" t="s">
        <v>22</v>
      </c>
      <c r="B31" s="2"/>
      <c r="C31" s="2"/>
      <c r="D31" s="2"/>
      <c r="E31" s="2"/>
      <c r="F31" s="2"/>
      <c r="G31" s="2"/>
      <c r="H31" s="2"/>
      <c r="I31" s="2"/>
      <c r="J31" s="2"/>
      <c r="K31" s="2"/>
      <c r="L31" s="2"/>
      <c r="M31" s="2"/>
      <c r="N31" s="2"/>
      <c r="O31" s="2"/>
      <c r="P31" s="2"/>
      <c r="Q31" s="2"/>
      <c r="R31" s="2"/>
      <c r="S31" s="2"/>
      <c r="T31" s="2"/>
      <c r="U31" s="2"/>
      <c r="V31" s="2"/>
      <c r="W31" s="2"/>
      <c r="X31" s="2"/>
      <c r="Y31" s="2"/>
      <c r="Z31" s="2"/>
    </row>
    <row r="32" ht="15.0" customHeight="1">
      <c r="A32" s="2" t="s">
        <v>23</v>
      </c>
      <c r="B32" s="2"/>
      <c r="C32" s="2"/>
      <c r="D32" s="2"/>
      <c r="E32" s="2"/>
      <c r="F32" s="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5.75" customHeight="1">
      <c r="A34" s="3" t="s">
        <v>24</v>
      </c>
      <c r="B34" s="2"/>
      <c r="C34" s="2"/>
      <c r="D34" s="2"/>
      <c r="E34" s="2"/>
      <c r="F34" s="2"/>
      <c r="G34" s="2"/>
      <c r="H34" s="2"/>
      <c r="I34" s="2"/>
      <c r="J34" s="2"/>
      <c r="K34" s="2"/>
      <c r="L34" s="2"/>
      <c r="M34" s="2"/>
      <c r="N34" s="2"/>
      <c r="O34" s="2"/>
      <c r="P34" s="2"/>
      <c r="Q34" s="2"/>
      <c r="R34" s="2"/>
      <c r="S34" s="2"/>
      <c r="T34" s="2"/>
      <c r="U34" s="2"/>
      <c r="V34" s="2"/>
      <c r="W34" s="2"/>
      <c r="X34" s="2"/>
      <c r="Y34" s="2"/>
      <c r="Z34" s="2"/>
    </row>
    <row r="35" ht="15.75" customHeight="1">
      <c r="A35" s="2" t="s">
        <v>25</v>
      </c>
      <c r="B35" s="2"/>
      <c r="C35" s="2"/>
      <c r="D35" s="2"/>
      <c r="E35" s="2"/>
      <c r="F35" s="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5.75" customHeight="1">
      <c r="A37" s="3" t="s">
        <v>26</v>
      </c>
      <c r="B37" s="2"/>
      <c r="C37" s="2"/>
      <c r="D37" s="2"/>
      <c r="E37" s="2"/>
      <c r="F37" s="2"/>
      <c r="G37" s="2"/>
      <c r="H37" s="2"/>
      <c r="I37" s="2"/>
      <c r="J37" s="2"/>
      <c r="K37" s="2"/>
      <c r="L37" s="2"/>
      <c r="M37" s="2"/>
      <c r="N37" s="2"/>
      <c r="O37" s="2"/>
      <c r="P37" s="2"/>
      <c r="Q37" s="2"/>
      <c r="R37" s="2"/>
      <c r="S37" s="2"/>
      <c r="T37" s="2"/>
      <c r="U37" s="2"/>
      <c r="V37" s="2"/>
      <c r="W37" s="2"/>
      <c r="X37" s="2"/>
      <c r="Y37" s="2"/>
      <c r="Z37" s="2"/>
    </row>
    <row r="38" ht="15.75" customHeight="1">
      <c r="A38" s="2" t="s">
        <v>27</v>
      </c>
      <c r="B38" s="2"/>
      <c r="C38" s="2"/>
      <c r="D38" s="2"/>
      <c r="E38" s="2"/>
      <c r="F38" s="2"/>
      <c r="G38" s="2"/>
      <c r="H38" s="2"/>
      <c r="I38" s="2"/>
      <c r="J38" s="2"/>
      <c r="K38" s="2"/>
      <c r="L38" s="2"/>
      <c r="M38" s="2"/>
      <c r="N38" s="2"/>
      <c r="O38" s="2"/>
      <c r="P38" s="2"/>
      <c r="Q38" s="2"/>
      <c r="R38" s="2"/>
      <c r="S38" s="2"/>
      <c r="T38" s="2"/>
      <c r="U38" s="2"/>
      <c r="V38" s="2"/>
      <c r="W38" s="2"/>
      <c r="X38" s="2"/>
      <c r="Y38" s="2"/>
      <c r="Z38" s="2"/>
    </row>
    <row r="39" ht="15.75" customHeight="1">
      <c r="A39" s="2" t="s">
        <v>28</v>
      </c>
      <c r="B39" s="2"/>
      <c r="C39" s="2"/>
      <c r="D39" s="2"/>
      <c r="E39" s="2"/>
      <c r="F39" s="2"/>
      <c r="G39" s="2"/>
      <c r="H39" s="2"/>
      <c r="I39" s="2"/>
      <c r="J39" s="2"/>
      <c r="K39" s="2"/>
      <c r="L39" s="2"/>
      <c r="M39" s="2"/>
      <c r="N39" s="2"/>
      <c r="O39" s="2"/>
      <c r="P39" s="2"/>
      <c r="Q39" s="2"/>
      <c r="R39" s="2"/>
      <c r="S39" s="2"/>
      <c r="T39" s="2"/>
      <c r="U39" s="2"/>
      <c r="V39" s="2"/>
      <c r="W39" s="2"/>
      <c r="X39" s="2"/>
      <c r="Y39" s="2"/>
      <c r="Z39" s="2"/>
    </row>
    <row r="40" ht="15.75" customHeight="1">
      <c r="A40" s="2" t="s">
        <v>29</v>
      </c>
      <c r="B40" s="2"/>
      <c r="C40" s="2"/>
      <c r="D40" s="2"/>
      <c r="E40" s="2"/>
      <c r="F40" s="2"/>
      <c r="G40" s="2"/>
      <c r="H40" s="2"/>
      <c r="I40" s="2"/>
      <c r="J40" s="2"/>
      <c r="K40" s="2"/>
      <c r="L40" s="2"/>
      <c r="M40" s="2"/>
      <c r="N40" s="2"/>
      <c r="O40" s="2"/>
      <c r="P40" s="2"/>
      <c r="Q40" s="2"/>
      <c r="R40" s="2"/>
      <c r="S40" s="2"/>
      <c r="T40" s="2"/>
      <c r="U40" s="2"/>
      <c r="V40" s="2"/>
      <c r="W40" s="2"/>
      <c r="X40" s="2"/>
      <c r="Y40" s="2"/>
      <c r="Z40" s="2"/>
    </row>
    <row r="41" ht="15.75" customHeight="1">
      <c r="A41" s="2" t="s">
        <v>30</v>
      </c>
      <c r="B41" s="2"/>
      <c r="C41" s="2"/>
      <c r="D41" s="2"/>
      <c r="E41" s="2"/>
      <c r="F41" s="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5.75" customHeight="1">
      <c r="A43" s="10" t="s">
        <v>31</v>
      </c>
      <c r="B43" s="2"/>
      <c r="C43" s="2"/>
      <c r="D43" s="2"/>
      <c r="E43" s="2"/>
      <c r="F43" s="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5.75" customHeight="1">
      <c r="A45" s="9" t="s">
        <v>32</v>
      </c>
      <c r="B45" s="2"/>
      <c r="C45" s="2"/>
      <c r="D45" s="2"/>
      <c r="E45" s="2"/>
      <c r="F45" s="2"/>
      <c r="G45" s="2"/>
      <c r="H45" s="2"/>
      <c r="I45" s="2"/>
      <c r="J45" s="2"/>
      <c r="K45" s="2"/>
      <c r="L45" s="2"/>
      <c r="M45" s="2"/>
      <c r="N45" s="2"/>
      <c r="O45" s="2"/>
      <c r="P45" s="2"/>
      <c r="Q45" s="2"/>
      <c r="R45" s="2"/>
      <c r="S45" s="2"/>
      <c r="T45" s="2"/>
      <c r="U45" s="2"/>
      <c r="V45" s="2"/>
      <c r="W45" s="2"/>
      <c r="X45" s="2"/>
      <c r="Y45" s="2"/>
      <c r="Z45" s="2"/>
    </row>
    <row r="46" ht="15.75" customHeight="1">
      <c r="A46" s="2" t="s">
        <v>33</v>
      </c>
      <c r="B46" s="2"/>
      <c r="C46" s="2"/>
      <c r="D46" s="2"/>
      <c r="E46" s="2"/>
      <c r="F46" s="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5.75" customHeight="1">
      <c r="A48" s="9" t="s">
        <v>34</v>
      </c>
      <c r="B48" s="2"/>
      <c r="C48" s="2"/>
      <c r="D48" s="2"/>
      <c r="E48" s="2"/>
      <c r="F48" s="2"/>
      <c r="G48" s="2"/>
      <c r="H48" s="2"/>
      <c r="I48" s="2"/>
      <c r="J48" s="2"/>
      <c r="K48" s="2"/>
      <c r="L48" s="2"/>
      <c r="M48" s="2"/>
      <c r="N48" s="2"/>
      <c r="O48" s="2"/>
      <c r="P48" s="2"/>
      <c r="Q48" s="2"/>
      <c r="R48" s="2"/>
      <c r="S48" s="2"/>
      <c r="T48" s="2"/>
      <c r="U48" s="2"/>
      <c r="V48" s="2"/>
      <c r="W48" s="2"/>
      <c r="X48" s="2"/>
      <c r="Y48" s="2"/>
      <c r="Z48" s="2"/>
    </row>
    <row r="49" ht="15.75" customHeight="1">
      <c r="A49" s="2" t="s">
        <v>35</v>
      </c>
      <c r="B49" s="2"/>
      <c r="C49" s="2"/>
      <c r="D49" s="2"/>
      <c r="E49" s="2"/>
      <c r="F49" s="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5.75" customHeight="1">
      <c r="A51" s="9" t="s">
        <v>36</v>
      </c>
      <c r="B51" s="2"/>
      <c r="C51" s="2"/>
      <c r="D51" s="2"/>
      <c r="E51" s="2"/>
      <c r="F51" s="2"/>
      <c r="G51" s="2"/>
      <c r="H51" s="2"/>
      <c r="I51" s="2"/>
      <c r="J51" s="2"/>
      <c r="K51" s="2"/>
      <c r="L51" s="2"/>
      <c r="M51" s="2"/>
      <c r="N51" s="2"/>
      <c r="O51" s="2"/>
      <c r="P51" s="2"/>
      <c r="Q51" s="2"/>
      <c r="R51" s="2"/>
      <c r="S51" s="2"/>
      <c r="T51" s="2"/>
      <c r="U51" s="2"/>
      <c r="V51" s="2"/>
      <c r="W51" s="2"/>
      <c r="X51" s="2"/>
      <c r="Y51" s="2"/>
      <c r="Z51" s="2"/>
    </row>
    <row r="52" ht="15.75" customHeight="1">
      <c r="A52" s="2" t="s">
        <v>37</v>
      </c>
      <c r="B52" s="2"/>
      <c r="C52" s="2"/>
      <c r="D52" s="2"/>
      <c r="E52" s="2"/>
      <c r="F52" s="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5.75" customHeight="1">
      <c r="A55" s="11" t="s">
        <v>38</v>
      </c>
      <c r="B55" s="12" t="s">
        <v>39</v>
      </c>
      <c r="C55" s="12" t="s">
        <v>39</v>
      </c>
      <c r="D55" s="12" t="s">
        <v>39</v>
      </c>
      <c r="E55" s="12" t="s">
        <v>39</v>
      </c>
      <c r="F55" s="12" t="s">
        <v>39</v>
      </c>
      <c r="G55" s="12" t="s">
        <v>39</v>
      </c>
      <c r="H55" s="12" t="s">
        <v>39</v>
      </c>
      <c r="I55" s="12" t="s">
        <v>39</v>
      </c>
      <c r="J55" s="12" t="s">
        <v>39</v>
      </c>
      <c r="K55" s="12" t="s">
        <v>39</v>
      </c>
      <c r="L55" s="13" t="s">
        <v>39</v>
      </c>
      <c r="M55" s="2"/>
      <c r="N55" s="2"/>
      <c r="O55" s="2"/>
      <c r="P55" s="2"/>
      <c r="Q55" s="2"/>
      <c r="R55" s="2"/>
      <c r="S55" s="2"/>
      <c r="T55" s="2"/>
      <c r="U55" s="2"/>
      <c r="V55" s="2"/>
      <c r="W55" s="2"/>
      <c r="X55" s="2"/>
      <c r="Y55" s="2"/>
      <c r="Z55" s="2"/>
    </row>
    <row r="56" ht="15.75" customHeight="1">
      <c r="A56" s="14" t="s">
        <v>39</v>
      </c>
      <c r="B56" s="15" t="s">
        <v>39</v>
      </c>
      <c r="C56" s="15" t="s">
        <v>39</v>
      </c>
      <c r="D56" s="15" t="s">
        <v>39</v>
      </c>
      <c r="E56" s="15" t="s">
        <v>39</v>
      </c>
      <c r="F56" s="15" t="s">
        <v>39</v>
      </c>
      <c r="G56" s="15" t="s">
        <v>39</v>
      </c>
      <c r="H56" s="15" t="s">
        <v>39</v>
      </c>
      <c r="I56" s="15" t="s">
        <v>39</v>
      </c>
      <c r="J56" s="15" t="s">
        <v>39</v>
      </c>
      <c r="K56" s="15" t="s">
        <v>39</v>
      </c>
      <c r="L56" s="16" t="s">
        <v>39</v>
      </c>
      <c r="M56" s="2"/>
      <c r="N56" s="2"/>
      <c r="O56" s="2"/>
      <c r="P56" s="2"/>
      <c r="Q56" s="2"/>
      <c r="R56" s="2"/>
      <c r="S56" s="2"/>
      <c r="T56" s="2"/>
      <c r="U56" s="2"/>
      <c r="V56" s="2"/>
      <c r="W56" s="2"/>
      <c r="X56" s="2"/>
      <c r="Y56" s="2"/>
      <c r="Z56" s="2"/>
    </row>
    <row r="57" ht="15.75" customHeight="1">
      <c r="A57" s="17" t="s">
        <v>40</v>
      </c>
      <c r="B57" s="15" t="s">
        <v>39</v>
      </c>
      <c r="C57" s="15" t="s">
        <v>39</v>
      </c>
      <c r="D57" s="15" t="s">
        <v>39</v>
      </c>
      <c r="E57" s="15" t="s">
        <v>39</v>
      </c>
      <c r="F57" s="15" t="s">
        <v>39</v>
      </c>
      <c r="G57" s="15" t="s">
        <v>39</v>
      </c>
      <c r="H57" s="15" t="s">
        <v>39</v>
      </c>
      <c r="I57" s="15" t="s">
        <v>39</v>
      </c>
      <c r="J57" s="15" t="s">
        <v>39</v>
      </c>
      <c r="K57" s="15" t="s">
        <v>39</v>
      </c>
      <c r="L57" s="16" t="s">
        <v>39</v>
      </c>
      <c r="M57" s="2"/>
      <c r="N57" s="2"/>
      <c r="O57" s="2"/>
      <c r="P57" s="2"/>
      <c r="Q57" s="2"/>
      <c r="R57" s="2"/>
      <c r="S57" s="2"/>
      <c r="T57" s="2"/>
      <c r="U57" s="2"/>
      <c r="V57" s="2"/>
      <c r="W57" s="2"/>
      <c r="X57" s="2"/>
      <c r="Y57" s="2"/>
      <c r="Z57" s="2"/>
    </row>
    <row r="58" ht="15.75" customHeight="1">
      <c r="A58" s="14" t="s">
        <v>41</v>
      </c>
      <c r="B58" s="15" t="s">
        <v>39</v>
      </c>
      <c r="C58" s="15" t="s">
        <v>39</v>
      </c>
      <c r="D58" s="15" t="s">
        <v>39</v>
      </c>
      <c r="E58" s="15" t="s">
        <v>39</v>
      </c>
      <c r="F58" s="15" t="s">
        <v>39</v>
      </c>
      <c r="G58" s="15" t="s">
        <v>39</v>
      </c>
      <c r="H58" s="15" t="s">
        <v>39</v>
      </c>
      <c r="I58" s="15" t="s">
        <v>39</v>
      </c>
      <c r="J58" s="15" t="s">
        <v>39</v>
      </c>
      <c r="K58" s="15" t="s">
        <v>39</v>
      </c>
      <c r="L58" s="16" t="s">
        <v>39</v>
      </c>
      <c r="M58" s="2"/>
      <c r="N58" s="2"/>
      <c r="O58" s="2"/>
      <c r="P58" s="2"/>
      <c r="Q58" s="2"/>
      <c r="R58" s="2"/>
      <c r="S58" s="2"/>
      <c r="T58" s="2"/>
      <c r="U58" s="2"/>
      <c r="V58" s="2"/>
      <c r="W58" s="2"/>
      <c r="X58" s="2"/>
      <c r="Y58" s="2"/>
      <c r="Z58" s="2"/>
    </row>
    <row r="59" ht="15.75" customHeight="1">
      <c r="A59" s="14" t="s">
        <v>42</v>
      </c>
      <c r="B59" s="15" t="s">
        <v>39</v>
      </c>
      <c r="C59" s="15" t="s">
        <v>39</v>
      </c>
      <c r="D59" s="15" t="s">
        <v>39</v>
      </c>
      <c r="E59" s="15" t="s">
        <v>39</v>
      </c>
      <c r="F59" s="15" t="s">
        <v>39</v>
      </c>
      <c r="G59" s="15" t="s">
        <v>39</v>
      </c>
      <c r="H59" s="15" t="s">
        <v>39</v>
      </c>
      <c r="I59" s="15" t="s">
        <v>39</v>
      </c>
      <c r="J59" s="15" t="s">
        <v>39</v>
      </c>
      <c r="K59" s="15" t="s">
        <v>39</v>
      </c>
      <c r="L59" s="16" t="s">
        <v>39</v>
      </c>
      <c r="M59" s="2"/>
      <c r="N59" s="2"/>
      <c r="O59" s="2"/>
      <c r="P59" s="2"/>
      <c r="Q59" s="2"/>
      <c r="R59" s="2"/>
      <c r="S59" s="2"/>
      <c r="T59" s="2"/>
      <c r="U59" s="2"/>
      <c r="V59" s="2"/>
      <c r="W59" s="2"/>
      <c r="X59" s="2"/>
      <c r="Y59" s="2"/>
      <c r="Z59" s="2"/>
    </row>
    <row r="60" ht="15.75" customHeight="1">
      <c r="A60" s="14" t="s">
        <v>43</v>
      </c>
      <c r="B60" s="15" t="s">
        <v>39</v>
      </c>
      <c r="C60" s="15" t="s">
        <v>39</v>
      </c>
      <c r="D60" s="15" t="s">
        <v>39</v>
      </c>
      <c r="E60" s="15" t="s">
        <v>39</v>
      </c>
      <c r="F60" s="15" t="s">
        <v>39</v>
      </c>
      <c r="G60" s="15" t="s">
        <v>39</v>
      </c>
      <c r="H60" s="15" t="s">
        <v>39</v>
      </c>
      <c r="I60" s="15" t="s">
        <v>39</v>
      </c>
      <c r="J60" s="15" t="s">
        <v>39</v>
      </c>
      <c r="K60" s="15" t="s">
        <v>39</v>
      </c>
      <c r="L60" s="16" t="s">
        <v>39</v>
      </c>
      <c r="M60" s="2"/>
      <c r="N60" s="2"/>
      <c r="O60" s="2"/>
      <c r="P60" s="2"/>
      <c r="Q60" s="2"/>
      <c r="R60" s="2"/>
      <c r="S60" s="2"/>
      <c r="T60" s="2"/>
      <c r="U60" s="2"/>
      <c r="V60" s="2"/>
      <c r="W60" s="2"/>
      <c r="X60" s="2"/>
      <c r="Y60" s="2"/>
      <c r="Z60" s="2"/>
    </row>
    <row r="61" ht="15.75" customHeight="1">
      <c r="A61" s="14" t="s">
        <v>39</v>
      </c>
      <c r="B61" s="15" t="s">
        <v>39</v>
      </c>
      <c r="C61" s="15" t="s">
        <v>39</v>
      </c>
      <c r="D61" s="15" t="s">
        <v>39</v>
      </c>
      <c r="E61" s="15" t="s">
        <v>39</v>
      </c>
      <c r="F61" s="15" t="s">
        <v>39</v>
      </c>
      <c r="G61" s="15" t="s">
        <v>39</v>
      </c>
      <c r="H61" s="15" t="s">
        <v>39</v>
      </c>
      <c r="I61" s="15" t="s">
        <v>39</v>
      </c>
      <c r="J61" s="15" t="s">
        <v>39</v>
      </c>
      <c r="K61" s="15" t="s">
        <v>39</v>
      </c>
      <c r="L61" s="16" t="s">
        <v>39</v>
      </c>
      <c r="M61" s="2"/>
      <c r="N61" s="2"/>
      <c r="O61" s="2"/>
      <c r="P61" s="2"/>
      <c r="Q61" s="2"/>
      <c r="R61" s="2"/>
      <c r="S61" s="2"/>
      <c r="T61" s="2"/>
      <c r="U61" s="2"/>
      <c r="V61" s="2"/>
      <c r="W61" s="2"/>
      <c r="X61" s="2"/>
      <c r="Y61" s="2"/>
      <c r="Z61" s="2"/>
    </row>
    <row r="62" ht="15.75" customHeight="1">
      <c r="A62" s="18" t="s">
        <v>44</v>
      </c>
      <c r="B62" s="15"/>
      <c r="C62" s="15"/>
      <c r="D62" s="15" t="s">
        <v>39</v>
      </c>
      <c r="E62" s="15" t="s">
        <v>39</v>
      </c>
      <c r="F62" s="15" t="s">
        <v>39</v>
      </c>
      <c r="G62" s="15" t="s">
        <v>39</v>
      </c>
      <c r="H62" s="15" t="s">
        <v>39</v>
      </c>
      <c r="I62" s="15" t="s">
        <v>39</v>
      </c>
      <c r="J62" s="15" t="s">
        <v>39</v>
      </c>
      <c r="K62" s="15" t="s">
        <v>39</v>
      </c>
      <c r="L62" s="16" t="s">
        <v>39</v>
      </c>
      <c r="M62" s="2"/>
      <c r="N62" s="2"/>
      <c r="O62" s="2"/>
      <c r="P62" s="2"/>
      <c r="Q62" s="2"/>
      <c r="R62" s="2"/>
      <c r="S62" s="2"/>
      <c r="T62" s="2"/>
      <c r="U62" s="2"/>
      <c r="V62" s="2"/>
      <c r="W62" s="2"/>
      <c r="X62" s="2"/>
      <c r="Y62" s="2"/>
      <c r="Z62" s="2"/>
    </row>
    <row r="63" ht="15.75" customHeight="1">
      <c r="A63" s="14" t="s">
        <v>39</v>
      </c>
      <c r="B63" s="15" t="s">
        <v>39</v>
      </c>
      <c r="C63" s="15" t="s">
        <v>39</v>
      </c>
      <c r="D63" s="15" t="s">
        <v>39</v>
      </c>
      <c r="E63" s="15" t="s">
        <v>39</v>
      </c>
      <c r="F63" s="15" t="s">
        <v>39</v>
      </c>
      <c r="G63" s="15" t="s">
        <v>39</v>
      </c>
      <c r="H63" s="15" t="s">
        <v>39</v>
      </c>
      <c r="I63" s="15" t="s">
        <v>39</v>
      </c>
      <c r="J63" s="15" t="s">
        <v>39</v>
      </c>
      <c r="K63" s="15" t="s">
        <v>39</v>
      </c>
      <c r="L63" s="16" t="s">
        <v>39</v>
      </c>
      <c r="M63" s="2"/>
      <c r="N63" s="2"/>
      <c r="O63" s="2"/>
      <c r="P63" s="2"/>
      <c r="Q63" s="2"/>
      <c r="R63" s="2"/>
      <c r="S63" s="2"/>
      <c r="T63" s="2"/>
      <c r="U63" s="2"/>
      <c r="V63" s="2"/>
      <c r="W63" s="2"/>
      <c r="X63" s="2"/>
      <c r="Y63" s="2"/>
      <c r="Z63" s="2"/>
    </row>
    <row r="64" ht="15.75" customHeight="1">
      <c r="A64" s="19" t="s">
        <v>45</v>
      </c>
      <c r="B64" s="15" t="s">
        <v>39</v>
      </c>
      <c r="C64" s="15" t="s">
        <v>39</v>
      </c>
      <c r="D64" s="15" t="s">
        <v>39</v>
      </c>
      <c r="E64" s="15" t="s">
        <v>39</v>
      </c>
      <c r="F64" s="15" t="s">
        <v>39</v>
      </c>
      <c r="G64" s="15" t="s">
        <v>39</v>
      </c>
      <c r="H64" s="15" t="s">
        <v>39</v>
      </c>
      <c r="I64" s="15" t="s">
        <v>39</v>
      </c>
      <c r="J64" s="15" t="s">
        <v>39</v>
      </c>
      <c r="K64" s="15" t="s">
        <v>39</v>
      </c>
      <c r="L64" s="16" t="s">
        <v>39</v>
      </c>
      <c r="M64" s="2"/>
      <c r="N64" s="2"/>
      <c r="O64" s="2"/>
      <c r="P64" s="2"/>
      <c r="Q64" s="2"/>
      <c r="R64" s="2"/>
      <c r="S64" s="2"/>
      <c r="T64" s="2"/>
      <c r="U64" s="2"/>
      <c r="V64" s="2"/>
      <c r="W64" s="2"/>
      <c r="X64" s="2"/>
      <c r="Y64" s="2"/>
      <c r="Z64" s="2"/>
    </row>
    <row r="65" ht="15.75" customHeight="1">
      <c r="A65" s="14" t="s">
        <v>46</v>
      </c>
      <c r="B65" s="15" t="s">
        <v>39</v>
      </c>
      <c r="C65" s="15" t="s">
        <v>39</v>
      </c>
      <c r="D65" s="15" t="s">
        <v>39</v>
      </c>
      <c r="E65" s="15" t="s">
        <v>39</v>
      </c>
      <c r="F65" s="15" t="s">
        <v>39</v>
      </c>
      <c r="G65" s="15" t="s">
        <v>39</v>
      </c>
      <c r="H65" s="15" t="s">
        <v>39</v>
      </c>
      <c r="I65" s="15" t="s">
        <v>39</v>
      </c>
      <c r="J65" s="15" t="s">
        <v>39</v>
      </c>
      <c r="K65" s="15" t="s">
        <v>39</v>
      </c>
      <c r="L65" s="16" t="s">
        <v>39</v>
      </c>
      <c r="M65" s="2"/>
      <c r="N65" s="2"/>
      <c r="O65" s="2"/>
      <c r="P65" s="2"/>
      <c r="Q65" s="2"/>
      <c r="R65" s="2"/>
      <c r="S65" s="2"/>
      <c r="T65" s="2"/>
      <c r="U65" s="2"/>
      <c r="V65" s="2"/>
      <c r="W65" s="2"/>
      <c r="X65" s="2"/>
      <c r="Y65" s="2"/>
      <c r="Z65" s="2"/>
    </row>
    <row r="66" ht="15.75" customHeight="1">
      <c r="A66" s="14" t="s">
        <v>39</v>
      </c>
      <c r="B66" s="15" t="s">
        <v>39</v>
      </c>
      <c r="C66" s="15" t="s">
        <v>39</v>
      </c>
      <c r="D66" s="15" t="s">
        <v>39</v>
      </c>
      <c r="E66" s="15" t="s">
        <v>39</v>
      </c>
      <c r="F66" s="15" t="s">
        <v>39</v>
      </c>
      <c r="G66" s="15" t="s">
        <v>39</v>
      </c>
      <c r="H66" s="15" t="s">
        <v>39</v>
      </c>
      <c r="I66" s="15" t="s">
        <v>39</v>
      </c>
      <c r="J66" s="15" t="s">
        <v>39</v>
      </c>
      <c r="K66" s="15" t="s">
        <v>39</v>
      </c>
      <c r="L66" s="16" t="s">
        <v>39</v>
      </c>
      <c r="M66" s="2"/>
      <c r="N66" s="2"/>
      <c r="O66" s="2"/>
      <c r="P66" s="2"/>
      <c r="Q66" s="2"/>
      <c r="R66" s="2"/>
      <c r="S66" s="2"/>
      <c r="T66" s="2"/>
      <c r="U66" s="2"/>
      <c r="V66" s="2"/>
      <c r="W66" s="2"/>
      <c r="X66" s="2"/>
      <c r="Y66" s="2"/>
      <c r="Z66" s="2"/>
    </row>
    <row r="67" ht="15.75" customHeight="1">
      <c r="A67" s="19" t="s">
        <v>47</v>
      </c>
      <c r="B67" s="15" t="s">
        <v>39</v>
      </c>
      <c r="C67" s="15" t="s">
        <v>39</v>
      </c>
      <c r="D67" s="15" t="s">
        <v>39</v>
      </c>
      <c r="E67" s="15" t="s">
        <v>39</v>
      </c>
      <c r="F67" s="15" t="s">
        <v>39</v>
      </c>
      <c r="G67" s="15" t="s">
        <v>39</v>
      </c>
      <c r="H67" s="15" t="s">
        <v>39</v>
      </c>
      <c r="I67" s="15" t="s">
        <v>39</v>
      </c>
      <c r="J67" s="15" t="s">
        <v>39</v>
      </c>
      <c r="K67" s="15" t="s">
        <v>39</v>
      </c>
      <c r="L67" s="16" t="s">
        <v>39</v>
      </c>
      <c r="M67" s="2"/>
      <c r="N67" s="2"/>
      <c r="O67" s="2"/>
      <c r="P67" s="2"/>
      <c r="Q67" s="2"/>
      <c r="R67" s="2"/>
      <c r="S67" s="2"/>
      <c r="T67" s="2"/>
      <c r="U67" s="2"/>
      <c r="V67" s="2"/>
      <c r="W67" s="2"/>
      <c r="X67" s="2"/>
      <c r="Y67" s="2"/>
      <c r="Z67" s="2"/>
    </row>
    <row r="68" ht="15.75" customHeight="1">
      <c r="A68" s="14" t="s">
        <v>48</v>
      </c>
      <c r="B68" s="15" t="s">
        <v>39</v>
      </c>
      <c r="C68" s="15" t="s">
        <v>39</v>
      </c>
      <c r="D68" s="15" t="s">
        <v>39</v>
      </c>
      <c r="E68" s="15" t="s">
        <v>39</v>
      </c>
      <c r="F68" s="15" t="s">
        <v>39</v>
      </c>
      <c r="G68" s="15" t="s">
        <v>39</v>
      </c>
      <c r="H68" s="15" t="s">
        <v>39</v>
      </c>
      <c r="I68" s="15" t="s">
        <v>39</v>
      </c>
      <c r="J68" s="15" t="s">
        <v>39</v>
      </c>
      <c r="K68" s="15" t="s">
        <v>39</v>
      </c>
      <c r="L68" s="16" t="s">
        <v>39</v>
      </c>
      <c r="M68" s="2"/>
      <c r="N68" s="2"/>
      <c r="O68" s="2"/>
      <c r="P68" s="2"/>
      <c r="Q68" s="2"/>
      <c r="R68" s="2"/>
      <c r="S68" s="2"/>
      <c r="T68" s="2"/>
      <c r="U68" s="2"/>
      <c r="V68" s="2"/>
      <c r="W68" s="2"/>
      <c r="X68" s="2"/>
      <c r="Y68" s="2"/>
      <c r="Z68" s="2"/>
    </row>
    <row r="69" ht="15.75" customHeight="1">
      <c r="A69" s="14" t="s">
        <v>49</v>
      </c>
      <c r="B69" s="15"/>
      <c r="C69" s="15"/>
      <c r="D69" s="15"/>
      <c r="E69" s="15"/>
      <c r="F69" s="15"/>
      <c r="G69" s="15"/>
      <c r="H69" s="15" t="s">
        <v>39</v>
      </c>
      <c r="I69" s="15" t="s">
        <v>39</v>
      </c>
      <c r="J69" s="15" t="s">
        <v>39</v>
      </c>
      <c r="K69" s="15" t="s">
        <v>39</v>
      </c>
      <c r="L69" s="16" t="s">
        <v>39</v>
      </c>
      <c r="M69" s="2"/>
      <c r="N69" s="2"/>
      <c r="O69" s="2"/>
      <c r="P69" s="2"/>
      <c r="Q69" s="2"/>
      <c r="R69" s="2"/>
      <c r="S69" s="2"/>
      <c r="T69" s="2"/>
      <c r="U69" s="2"/>
      <c r="V69" s="2"/>
      <c r="W69" s="2"/>
      <c r="X69" s="2"/>
      <c r="Y69" s="2"/>
      <c r="Z69" s="2"/>
    </row>
    <row r="70" ht="15.75" customHeight="1">
      <c r="A70" s="14" t="s">
        <v>50</v>
      </c>
      <c r="B70" s="15" t="s">
        <v>39</v>
      </c>
      <c r="C70" s="15" t="s">
        <v>39</v>
      </c>
      <c r="D70" s="15" t="s">
        <v>39</v>
      </c>
      <c r="E70" s="15" t="s">
        <v>39</v>
      </c>
      <c r="F70" s="15" t="s">
        <v>39</v>
      </c>
      <c r="G70" s="15" t="s">
        <v>39</v>
      </c>
      <c r="H70" s="15" t="s">
        <v>39</v>
      </c>
      <c r="I70" s="15" t="s">
        <v>39</v>
      </c>
      <c r="J70" s="15" t="s">
        <v>39</v>
      </c>
      <c r="K70" s="15" t="s">
        <v>39</v>
      </c>
      <c r="L70" s="16" t="s">
        <v>39</v>
      </c>
      <c r="M70" s="2"/>
      <c r="N70" s="2"/>
      <c r="O70" s="2"/>
      <c r="P70" s="2"/>
      <c r="Q70" s="2"/>
      <c r="R70" s="2"/>
      <c r="S70" s="2"/>
      <c r="T70" s="2"/>
      <c r="U70" s="2"/>
      <c r="V70" s="2"/>
      <c r="W70" s="2"/>
      <c r="X70" s="2"/>
      <c r="Y70" s="2"/>
      <c r="Z70" s="2"/>
    </row>
    <row r="71" ht="15.75" customHeight="1">
      <c r="A71" s="14" t="s">
        <v>39</v>
      </c>
      <c r="B71" s="15" t="s">
        <v>39</v>
      </c>
      <c r="C71" s="15" t="s">
        <v>39</v>
      </c>
      <c r="D71" s="15" t="s">
        <v>39</v>
      </c>
      <c r="E71" s="15" t="s">
        <v>39</v>
      </c>
      <c r="F71" s="15" t="s">
        <v>39</v>
      </c>
      <c r="G71" s="15" t="s">
        <v>39</v>
      </c>
      <c r="H71" s="15" t="s">
        <v>39</v>
      </c>
      <c r="I71" s="15" t="s">
        <v>39</v>
      </c>
      <c r="J71" s="15" t="s">
        <v>39</v>
      </c>
      <c r="K71" s="15" t="s">
        <v>39</v>
      </c>
      <c r="L71" s="16" t="s">
        <v>39</v>
      </c>
      <c r="M71" s="2"/>
      <c r="N71" s="2"/>
      <c r="O71" s="2"/>
      <c r="P71" s="2"/>
      <c r="Q71" s="2"/>
      <c r="R71" s="2"/>
      <c r="S71" s="2"/>
      <c r="T71" s="2"/>
      <c r="U71" s="2"/>
      <c r="V71" s="2"/>
      <c r="W71" s="2"/>
      <c r="X71" s="2"/>
      <c r="Y71" s="2"/>
      <c r="Z71" s="2"/>
    </row>
    <row r="72" ht="15.75" customHeight="1">
      <c r="A72" s="19" t="s">
        <v>51</v>
      </c>
      <c r="B72" s="15" t="s">
        <v>39</v>
      </c>
      <c r="C72" s="15" t="s">
        <v>39</v>
      </c>
      <c r="D72" s="15" t="s">
        <v>39</v>
      </c>
      <c r="E72" s="15" t="s">
        <v>39</v>
      </c>
      <c r="F72" s="15" t="s">
        <v>39</v>
      </c>
      <c r="G72" s="15" t="s">
        <v>39</v>
      </c>
      <c r="H72" s="15" t="s">
        <v>39</v>
      </c>
      <c r="I72" s="15" t="s">
        <v>39</v>
      </c>
      <c r="J72" s="15" t="s">
        <v>39</v>
      </c>
      <c r="K72" s="15" t="s">
        <v>39</v>
      </c>
      <c r="L72" s="16" t="s">
        <v>39</v>
      </c>
      <c r="M72" s="2"/>
      <c r="N72" s="2"/>
      <c r="O72" s="2"/>
      <c r="P72" s="2"/>
      <c r="Q72" s="2"/>
      <c r="R72" s="2"/>
      <c r="S72" s="2"/>
      <c r="T72" s="2"/>
      <c r="U72" s="2"/>
      <c r="V72" s="2"/>
      <c r="W72" s="2"/>
      <c r="X72" s="2"/>
      <c r="Y72" s="2"/>
      <c r="Z72" s="2"/>
    </row>
    <row r="73" ht="15.75" customHeight="1">
      <c r="A73" s="14" t="s">
        <v>52</v>
      </c>
      <c r="B73" s="15" t="s">
        <v>39</v>
      </c>
      <c r="C73" s="15" t="s">
        <v>39</v>
      </c>
      <c r="D73" s="15" t="s">
        <v>39</v>
      </c>
      <c r="E73" s="15" t="s">
        <v>39</v>
      </c>
      <c r="F73" s="15" t="s">
        <v>39</v>
      </c>
      <c r="G73" s="15" t="s">
        <v>39</v>
      </c>
      <c r="H73" s="15" t="s">
        <v>39</v>
      </c>
      <c r="I73" s="15" t="s">
        <v>39</v>
      </c>
      <c r="J73" s="15" t="s">
        <v>39</v>
      </c>
      <c r="K73" s="15" t="s">
        <v>39</v>
      </c>
      <c r="L73" s="16" t="s">
        <v>39</v>
      </c>
      <c r="M73" s="2"/>
      <c r="N73" s="2"/>
      <c r="O73" s="2"/>
      <c r="P73" s="2"/>
      <c r="Q73" s="2"/>
      <c r="R73" s="2"/>
      <c r="S73" s="2"/>
      <c r="T73" s="2"/>
      <c r="U73" s="2"/>
      <c r="V73" s="2"/>
      <c r="W73" s="2"/>
      <c r="X73" s="2"/>
      <c r="Y73" s="2"/>
      <c r="Z73" s="2"/>
    </row>
    <row r="74" ht="15.75" customHeight="1">
      <c r="A74" s="14" t="s">
        <v>39</v>
      </c>
      <c r="B74" s="15" t="s">
        <v>39</v>
      </c>
      <c r="C74" s="15" t="s">
        <v>39</v>
      </c>
      <c r="D74" s="15" t="s">
        <v>39</v>
      </c>
      <c r="E74" s="15" t="s">
        <v>39</v>
      </c>
      <c r="F74" s="15" t="s">
        <v>39</v>
      </c>
      <c r="G74" s="15" t="s">
        <v>39</v>
      </c>
      <c r="H74" s="15" t="s">
        <v>39</v>
      </c>
      <c r="I74" s="15" t="s">
        <v>39</v>
      </c>
      <c r="J74" s="15" t="s">
        <v>39</v>
      </c>
      <c r="K74" s="15" t="s">
        <v>39</v>
      </c>
      <c r="L74" s="16" t="s">
        <v>39</v>
      </c>
      <c r="M74" s="2"/>
      <c r="N74" s="2"/>
      <c r="O74" s="2"/>
      <c r="P74" s="2"/>
      <c r="Q74" s="2"/>
      <c r="R74" s="2"/>
      <c r="S74" s="2"/>
      <c r="T74" s="2"/>
      <c r="U74" s="2"/>
      <c r="V74" s="2"/>
      <c r="W74" s="2"/>
      <c r="X74" s="2"/>
      <c r="Y74" s="2"/>
      <c r="Z74" s="2"/>
    </row>
    <row r="75" ht="15.75" customHeight="1">
      <c r="A75" s="20" t="s">
        <v>53</v>
      </c>
      <c r="B75" s="15" t="s">
        <v>39</v>
      </c>
      <c r="C75" s="15" t="s">
        <v>39</v>
      </c>
      <c r="D75" s="15" t="s">
        <v>39</v>
      </c>
      <c r="E75" s="15" t="s">
        <v>39</v>
      </c>
      <c r="F75" s="15" t="s">
        <v>39</v>
      </c>
      <c r="G75" s="15" t="s">
        <v>39</v>
      </c>
      <c r="H75" s="15" t="s">
        <v>39</v>
      </c>
      <c r="I75" s="15" t="s">
        <v>39</v>
      </c>
      <c r="J75" s="15" t="s">
        <v>39</v>
      </c>
      <c r="K75" s="15" t="s">
        <v>39</v>
      </c>
      <c r="L75" s="16" t="s">
        <v>39</v>
      </c>
      <c r="M75" s="2"/>
      <c r="N75" s="2"/>
      <c r="O75" s="2"/>
      <c r="P75" s="2"/>
      <c r="Q75" s="2"/>
      <c r="R75" s="2"/>
      <c r="S75" s="2"/>
      <c r="T75" s="2"/>
      <c r="U75" s="2"/>
      <c r="V75" s="2"/>
      <c r="W75" s="2"/>
      <c r="X75" s="2"/>
      <c r="Y75" s="2"/>
      <c r="Z75" s="2"/>
    </row>
    <row r="76" ht="15.75" customHeight="1">
      <c r="A76" s="14" t="s">
        <v>54</v>
      </c>
      <c r="B76" s="15"/>
      <c r="C76" s="15"/>
      <c r="D76" s="15"/>
      <c r="E76" s="15"/>
      <c r="F76" s="15"/>
      <c r="G76" s="15" t="s">
        <v>39</v>
      </c>
      <c r="H76" s="15" t="s">
        <v>39</v>
      </c>
      <c r="I76" s="15" t="s">
        <v>39</v>
      </c>
      <c r="J76" s="15" t="s">
        <v>39</v>
      </c>
      <c r="K76" s="15" t="s">
        <v>39</v>
      </c>
      <c r="L76" s="16" t="s">
        <v>39</v>
      </c>
      <c r="M76" s="2"/>
      <c r="N76" s="2"/>
      <c r="O76" s="2"/>
      <c r="P76" s="2"/>
      <c r="Q76" s="2"/>
      <c r="R76" s="2"/>
      <c r="S76" s="2"/>
      <c r="T76" s="2"/>
      <c r="U76" s="2"/>
      <c r="V76" s="2"/>
      <c r="W76" s="2"/>
      <c r="X76" s="2"/>
      <c r="Y76" s="2"/>
      <c r="Z76" s="2"/>
    </row>
    <row r="77" ht="15.75" customHeight="1">
      <c r="A77" s="14" t="s">
        <v>39</v>
      </c>
      <c r="B77" s="15" t="s">
        <v>39</v>
      </c>
      <c r="C77" s="15" t="s">
        <v>39</v>
      </c>
      <c r="D77" s="15" t="s">
        <v>39</v>
      </c>
      <c r="E77" s="15" t="s">
        <v>39</v>
      </c>
      <c r="F77" s="15" t="s">
        <v>39</v>
      </c>
      <c r="G77" s="15" t="s">
        <v>39</v>
      </c>
      <c r="H77" s="15" t="s">
        <v>39</v>
      </c>
      <c r="I77" s="15" t="s">
        <v>39</v>
      </c>
      <c r="J77" s="15" t="s">
        <v>39</v>
      </c>
      <c r="K77" s="15" t="s">
        <v>39</v>
      </c>
      <c r="L77" s="16" t="s">
        <v>39</v>
      </c>
      <c r="M77" s="2"/>
      <c r="N77" s="2"/>
      <c r="O77" s="2"/>
      <c r="P77" s="2"/>
      <c r="Q77" s="2"/>
      <c r="R77" s="2"/>
      <c r="S77" s="2"/>
      <c r="T77" s="2"/>
      <c r="U77" s="2"/>
      <c r="V77" s="2"/>
      <c r="W77" s="2"/>
      <c r="X77" s="2"/>
      <c r="Y77" s="2"/>
      <c r="Z77" s="2"/>
    </row>
    <row r="78" ht="15.75" customHeight="1">
      <c r="A78" s="19" t="s">
        <v>55</v>
      </c>
      <c r="B78" s="15" t="s">
        <v>39</v>
      </c>
      <c r="C78" s="15" t="s">
        <v>39</v>
      </c>
      <c r="D78" s="15" t="s">
        <v>39</v>
      </c>
      <c r="E78" s="15" t="s">
        <v>39</v>
      </c>
      <c r="F78" s="15" t="s">
        <v>39</v>
      </c>
      <c r="G78" s="15" t="s">
        <v>39</v>
      </c>
      <c r="H78" s="15" t="s">
        <v>39</v>
      </c>
      <c r="I78" s="15" t="s">
        <v>39</v>
      </c>
      <c r="J78" s="15" t="s">
        <v>39</v>
      </c>
      <c r="K78" s="15" t="s">
        <v>39</v>
      </c>
      <c r="L78" s="16" t="s">
        <v>39</v>
      </c>
      <c r="M78" s="2"/>
      <c r="N78" s="2"/>
      <c r="O78" s="2"/>
      <c r="P78" s="2"/>
      <c r="Q78" s="2"/>
      <c r="R78" s="2"/>
      <c r="S78" s="2"/>
      <c r="T78" s="2"/>
      <c r="U78" s="2"/>
      <c r="V78" s="2"/>
      <c r="W78" s="2"/>
      <c r="X78" s="2"/>
      <c r="Y78" s="2"/>
      <c r="Z78" s="2"/>
    </row>
    <row r="79" ht="15.75" customHeight="1">
      <c r="A79" s="14" t="s">
        <v>56</v>
      </c>
      <c r="B79" s="15" t="s">
        <v>39</v>
      </c>
      <c r="C79" s="15" t="s">
        <v>39</v>
      </c>
      <c r="D79" s="15" t="s">
        <v>39</v>
      </c>
      <c r="E79" s="15" t="s">
        <v>39</v>
      </c>
      <c r="F79" s="15" t="s">
        <v>39</v>
      </c>
      <c r="G79" s="15" t="s">
        <v>39</v>
      </c>
      <c r="H79" s="15" t="s">
        <v>39</v>
      </c>
      <c r="I79" s="15" t="s">
        <v>39</v>
      </c>
      <c r="J79" s="15" t="s">
        <v>39</v>
      </c>
      <c r="K79" s="15" t="s">
        <v>39</v>
      </c>
      <c r="L79" s="16" t="s">
        <v>39</v>
      </c>
      <c r="M79" s="2"/>
      <c r="N79" s="2"/>
      <c r="O79" s="2"/>
      <c r="P79" s="2"/>
      <c r="Q79" s="2"/>
      <c r="R79" s="2"/>
      <c r="S79" s="2"/>
      <c r="T79" s="2"/>
      <c r="U79" s="2"/>
      <c r="V79" s="2"/>
      <c r="W79" s="2"/>
      <c r="X79" s="2"/>
      <c r="Y79" s="2"/>
      <c r="Z79" s="2"/>
    </row>
    <row r="80" ht="15.75" customHeight="1">
      <c r="A80" s="14" t="s">
        <v>39</v>
      </c>
      <c r="B80" s="15" t="s">
        <v>39</v>
      </c>
      <c r="C80" s="15" t="s">
        <v>39</v>
      </c>
      <c r="D80" s="15" t="s">
        <v>39</v>
      </c>
      <c r="E80" s="15" t="s">
        <v>39</v>
      </c>
      <c r="F80" s="15" t="s">
        <v>39</v>
      </c>
      <c r="G80" s="15" t="s">
        <v>39</v>
      </c>
      <c r="H80" s="15" t="s">
        <v>39</v>
      </c>
      <c r="I80" s="15" t="s">
        <v>39</v>
      </c>
      <c r="J80" s="15" t="s">
        <v>39</v>
      </c>
      <c r="K80" s="15" t="s">
        <v>39</v>
      </c>
      <c r="L80" s="16" t="s">
        <v>39</v>
      </c>
      <c r="M80" s="2"/>
      <c r="N80" s="2"/>
      <c r="O80" s="2"/>
      <c r="P80" s="2"/>
      <c r="Q80" s="2"/>
      <c r="R80" s="2"/>
      <c r="S80" s="2"/>
      <c r="T80" s="2"/>
      <c r="U80" s="2"/>
      <c r="V80" s="2"/>
      <c r="W80" s="2"/>
      <c r="X80" s="2"/>
      <c r="Y80" s="2"/>
      <c r="Z80" s="2"/>
    </row>
    <row r="81" ht="15.75" customHeight="1">
      <c r="A81" s="19" t="s">
        <v>57</v>
      </c>
      <c r="B81" s="15" t="s">
        <v>39</v>
      </c>
      <c r="C81" s="15" t="s">
        <v>39</v>
      </c>
      <c r="D81" s="15" t="s">
        <v>39</v>
      </c>
      <c r="E81" s="15" t="s">
        <v>39</v>
      </c>
      <c r="F81" s="15" t="s">
        <v>39</v>
      </c>
      <c r="G81" s="15" t="s">
        <v>39</v>
      </c>
      <c r="H81" s="15" t="s">
        <v>39</v>
      </c>
      <c r="I81" s="15" t="s">
        <v>39</v>
      </c>
      <c r="J81" s="15" t="s">
        <v>39</v>
      </c>
      <c r="K81" s="15" t="s">
        <v>39</v>
      </c>
      <c r="L81" s="16" t="s">
        <v>39</v>
      </c>
      <c r="M81" s="2"/>
      <c r="N81" s="2"/>
      <c r="O81" s="2"/>
      <c r="P81" s="2"/>
      <c r="Q81" s="2"/>
      <c r="R81" s="2"/>
      <c r="S81" s="2"/>
      <c r="T81" s="2"/>
      <c r="U81" s="2"/>
      <c r="V81" s="2"/>
      <c r="W81" s="2"/>
      <c r="X81" s="2"/>
      <c r="Y81" s="2"/>
      <c r="Z81" s="2"/>
    </row>
    <row r="82" ht="15.75" customHeight="1">
      <c r="A82" s="14" t="s">
        <v>58</v>
      </c>
      <c r="B82" s="15" t="s">
        <v>39</v>
      </c>
      <c r="C82" s="15" t="s">
        <v>39</v>
      </c>
      <c r="D82" s="15" t="s">
        <v>39</v>
      </c>
      <c r="E82" s="15" t="s">
        <v>39</v>
      </c>
      <c r="F82" s="15" t="s">
        <v>39</v>
      </c>
      <c r="G82" s="15" t="s">
        <v>39</v>
      </c>
      <c r="H82" s="15" t="s">
        <v>39</v>
      </c>
      <c r="I82" s="15" t="s">
        <v>39</v>
      </c>
      <c r="J82" s="15" t="s">
        <v>39</v>
      </c>
      <c r="K82" s="15" t="s">
        <v>39</v>
      </c>
      <c r="L82" s="16" t="s">
        <v>39</v>
      </c>
      <c r="M82" s="2"/>
      <c r="N82" s="2"/>
      <c r="O82" s="2"/>
      <c r="P82" s="2"/>
      <c r="Q82" s="2"/>
      <c r="R82" s="2"/>
      <c r="S82" s="2"/>
      <c r="T82" s="2"/>
      <c r="U82" s="2"/>
      <c r="V82" s="2"/>
      <c r="W82" s="2"/>
      <c r="X82" s="2"/>
      <c r="Y82" s="2"/>
      <c r="Z82" s="2"/>
    </row>
    <row r="83" ht="15.75" customHeight="1">
      <c r="A83" s="14" t="s">
        <v>39</v>
      </c>
      <c r="B83" s="15" t="s">
        <v>39</v>
      </c>
      <c r="C83" s="15" t="s">
        <v>39</v>
      </c>
      <c r="D83" s="15" t="s">
        <v>39</v>
      </c>
      <c r="E83" s="15" t="s">
        <v>39</v>
      </c>
      <c r="F83" s="15" t="s">
        <v>39</v>
      </c>
      <c r="G83" s="15" t="s">
        <v>39</v>
      </c>
      <c r="H83" s="15" t="s">
        <v>39</v>
      </c>
      <c r="I83" s="15" t="s">
        <v>39</v>
      </c>
      <c r="J83" s="15" t="s">
        <v>39</v>
      </c>
      <c r="K83" s="15" t="s">
        <v>39</v>
      </c>
      <c r="L83" s="16" t="s">
        <v>39</v>
      </c>
      <c r="M83" s="2"/>
      <c r="N83" s="2"/>
      <c r="O83" s="2"/>
      <c r="P83" s="2"/>
      <c r="Q83" s="2"/>
      <c r="R83" s="2"/>
      <c r="S83" s="2"/>
      <c r="T83" s="2"/>
      <c r="U83" s="2"/>
      <c r="V83" s="2"/>
      <c r="W83" s="2"/>
      <c r="X83" s="2"/>
      <c r="Y83" s="2"/>
      <c r="Z83" s="2"/>
    </row>
    <row r="84" ht="15.75" customHeight="1">
      <c r="A84" s="19" t="s">
        <v>59</v>
      </c>
      <c r="B84" s="15" t="s">
        <v>39</v>
      </c>
      <c r="C84" s="15" t="s">
        <v>39</v>
      </c>
      <c r="D84" s="15" t="s">
        <v>39</v>
      </c>
      <c r="E84" s="15" t="s">
        <v>39</v>
      </c>
      <c r="F84" s="15" t="s">
        <v>39</v>
      </c>
      <c r="G84" s="15" t="s">
        <v>39</v>
      </c>
      <c r="H84" s="15" t="s">
        <v>39</v>
      </c>
      <c r="I84" s="15" t="s">
        <v>39</v>
      </c>
      <c r="J84" s="15" t="s">
        <v>39</v>
      </c>
      <c r="K84" s="15" t="s">
        <v>39</v>
      </c>
      <c r="L84" s="16" t="s">
        <v>39</v>
      </c>
      <c r="M84" s="2"/>
      <c r="N84" s="2"/>
      <c r="O84" s="2"/>
      <c r="P84" s="2"/>
      <c r="Q84" s="2"/>
      <c r="R84" s="2"/>
      <c r="S84" s="2"/>
      <c r="T84" s="2"/>
      <c r="U84" s="2"/>
      <c r="V84" s="2"/>
      <c r="W84" s="2"/>
      <c r="X84" s="2"/>
      <c r="Y84" s="2"/>
      <c r="Z84" s="2"/>
    </row>
    <row r="85" ht="15.75" customHeight="1">
      <c r="A85" s="14" t="s">
        <v>60</v>
      </c>
      <c r="B85" s="15" t="s">
        <v>39</v>
      </c>
      <c r="C85" s="15" t="s">
        <v>39</v>
      </c>
      <c r="D85" s="15" t="s">
        <v>39</v>
      </c>
      <c r="E85" s="15" t="s">
        <v>39</v>
      </c>
      <c r="F85" s="15" t="s">
        <v>39</v>
      </c>
      <c r="G85" s="15" t="s">
        <v>39</v>
      </c>
      <c r="H85" s="15" t="s">
        <v>39</v>
      </c>
      <c r="I85" s="15" t="s">
        <v>39</v>
      </c>
      <c r="J85" s="15" t="s">
        <v>39</v>
      </c>
      <c r="K85" s="15" t="s">
        <v>39</v>
      </c>
      <c r="L85" s="16" t="s">
        <v>39</v>
      </c>
      <c r="M85" s="2"/>
      <c r="N85" s="2"/>
      <c r="O85" s="2"/>
      <c r="P85" s="2"/>
      <c r="Q85" s="2"/>
      <c r="R85" s="2"/>
      <c r="S85" s="2"/>
      <c r="T85" s="2"/>
      <c r="U85" s="2"/>
      <c r="V85" s="2"/>
      <c r="W85" s="2"/>
      <c r="X85" s="2"/>
      <c r="Y85" s="2"/>
      <c r="Z85" s="2"/>
    </row>
    <row r="86" ht="15.75" customHeight="1">
      <c r="A86" s="14" t="s">
        <v>39</v>
      </c>
      <c r="B86" s="15" t="s">
        <v>39</v>
      </c>
      <c r="C86" s="15" t="s">
        <v>39</v>
      </c>
      <c r="D86" s="15" t="s">
        <v>39</v>
      </c>
      <c r="E86" s="15" t="s">
        <v>39</v>
      </c>
      <c r="F86" s="15" t="s">
        <v>39</v>
      </c>
      <c r="G86" s="15" t="s">
        <v>39</v>
      </c>
      <c r="H86" s="15" t="s">
        <v>39</v>
      </c>
      <c r="I86" s="15" t="s">
        <v>39</v>
      </c>
      <c r="J86" s="15" t="s">
        <v>39</v>
      </c>
      <c r="K86" s="15" t="s">
        <v>39</v>
      </c>
      <c r="L86" s="16" t="s">
        <v>39</v>
      </c>
      <c r="M86" s="2"/>
      <c r="N86" s="2"/>
      <c r="O86" s="2"/>
      <c r="P86" s="2"/>
      <c r="Q86" s="2"/>
      <c r="R86" s="2"/>
      <c r="S86" s="2"/>
      <c r="T86" s="2"/>
      <c r="U86" s="2"/>
      <c r="V86" s="2"/>
      <c r="W86" s="2"/>
      <c r="X86" s="2"/>
      <c r="Y86" s="2"/>
      <c r="Z86" s="2"/>
    </row>
    <row r="87" ht="15.75" customHeight="1">
      <c r="A87" s="19" t="s">
        <v>61</v>
      </c>
      <c r="B87" s="15" t="s">
        <v>39</v>
      </c>
      <c r="C87" s="15" t="s">
        <v>39</v>
      </c>
      <c r="D87" s="15" t="s">
        <v>39</v>
      </c>
      <c r="E87" s="15" t="s">
        <v>39</v>
      </c>
      <c r="F87" s="15" t="s">
        <v>39</v>
      </c>
      <c r="G87" s="15" t="s">
        <v>39</v>
      </c>
      <c r="H87" s="15" t="s">
        <v>39</v>
      </c>
      <c r="I87" s="15" t="s">
        <v>39</v>
      </c>
      <c r="J87" s="15" t="s">
        <v>39</v>
      </c>
      <c r="K87" s="15" t="s">
        <v>39</v>
      </c>
      <c r="L87" s="16" t="s">
        <v>39</v>
      </c>
      <c r="M87" s="2"/>
      <c r="N87" s="2"/>
      <c r="O87" s="2"/>
      <c r="P87" s="2"/>
      <c r="Q87" s="2"/>
      <c r="R87" s="2"/>
      <c r="S87" s="2"/>
      <c r="T87" s="2"/>
      <c r="U87" s="2"/>
      <c r="V87" s="2"/>
      <c r="W87" s="2"/>
      <c r="X87" s="2"/>
      <c r="Y87" s="2"/>
      <c r="Z87" s="2"/>
    </row>
    <row r="88" ht="15.75" customHeight="1">
      <c r="A88" s="14" t="s">
        <v>62</v>
      </c>
      <c r="B88" s="15" t="s">
        <v>39</v>
      </c>
      <c r="C88" s="15" t="s">
        <v>39</v>
      </c>
      <c r="D88" s="15" t="s">
        <v>39</v>
      </c>
      <c r="E88" s="15" t="s">
        <v>39</v>
      </c>
      <c r="F88" s="15" t="s">
        <v>39</v>
      </c>
      <c r="G88" s="15" t="s">
        <v>39</v>
      </c>
      <c r="H88" s="15" t="s">
        <v>39</v>
      </c>
      <c r="I88" s="15" t="s">
        <v>39</v>
      </c>
      <c r="J88" s="15" t="s">
        <v>39</v>
      </c>
      <c r="K88" s="15" t="s">
        <v>39</v>
      </c>
      <c r="L88" s="16" t="s">
        <v>39</v>
      </c>
      <c r="M88" s="2"/>
      <c r="N88" s="2"/>
      <c r="O88" s="2"/>
      <c r="P88" s="2"/>
      <c r="Q88" s="2"/>
      <c r="R88" s="2"/>
      <c r="S88" s="2"/>
      <c r="T88" s="2"/>
      <c r="U88" s="2"/>
      <c r="V88" s="2"/>
      <c r="W88" s="2"/>
      <c r="X88" s="2"/>
      <c r="Y88" s="2"/>
      <c r="Z88" s="2"/>
    </row>
    <row r="89" ht="15.75" customHeight="1">
      <c r="A89" s="14" t="s">
        <v>39</v>
      </c>
      <c r="B89" s="15" t="s">
        <v>39</v>
      </c>
      <c r="C89" s="15" t="s">
        <v>39</v>
      </c>
      <c r="D89" s="15" t="s">
        <v>39</v>
      </c>
      <c r="E89" s="15" t="s">
        <v>39</v>
      </c>
      <c r="F89" s="15" t="s">
        <v>39</v>
      </c>
      <c r="G89" s="15" t="s">
        <v>39</v>
      </c>
      <c r="H89" s="15" t="s">
        <v>39</v>
      </c>
      <c r="I89" s="15" t="s">
        <v>39</v>
      </c>
      <c r="J89" s="15" t="s">
        <v>39</v>
      </c>
      <c r="K89" s="15" t="s">
        <v>39</v>
      </c>
      <c r="L89" s="16" t="s">
        <v>39</v>
      </c>
      <c r="M89" s="2"/>
      <c r="N89" s="2"/>
      <c r="O89" s="2"/>
      <c r="P89" s="2"/>
      <c r="Q89" s="2"/>
      <c r="R89" s="2"/>
      <c r="S89" s="2"/>
      <c r="T89" s="2"/>
      <c r="U89" s="2"/>
      <c r="V89" s="2"/>
      <c r="W89" s="2"/>
      <c r="X89" s="2"/>
      <c r="Y89" s="2"/>
      <c r="Z89" s="2"/>
    </row>
    <row r="90" ht="15.75" customHeight="1">
      <c r="A90" s="19" t="s">
        <v>63</v>
      </c>
      <c r="B90" s="15" t="s">
        <v>39</v>
      </c>
      <c r="C90" s="15" t="s">
        <v>39</v>
      </c>
      <c r="D90" s="15" t="s">
        <v>39</v>
      </c>
      <c r="E90" s="15" t="s">
        <v>39</v>
      </c>
      <c r="F90" s="15" t="s">
        <v>39</v>
      </c>
      <c r="G90" s="15" t="s">
        <v>39</v>
      </c>
      <c r="H90" s="15" t="s">
        <v>39</v>
      </c>
      <c r="I90" s="15" t="s">
        <v>39</v>
      </c>
      <c r="J90" s="15" t="s">
        <v>39</v>
      </c>
      <c r="K90" s="15" t="s">
        <v>39</v>
      </c>
      <c r="L90" s="16" t="s">
        <v>39</v>
      </c>
      <c r="M90" s="2"/>
      <c r="N90" s="2"/>
      <c r="O90" s="2"/>
      <c r="P90" s="2"/>
      <c r="Q90" s="2"/>
      <c r="R90" s="2"/>
      <c r="S90" s="2"/>
      <c r="T90" s="2"/>
      <c r="U90" s="2"/>
      <c r="V90" s="2"/>
      <c r="W90" s="2"/>
      <c r="X90" s="2"/>
      <c r="Y90" s="2"/>
      <c r="Z90" s="2"/>
    </row>
    <row r="91" ht="15.75" customHeight="1">
      <c r="A91" s="14" t="s">
        <v>64</v>
      </c>
      <c r="B91" s="15"/>
      <c r="C91" s="15"/>
      <c r="D91" s="15"/>
      <c r="E91" s="15"/>
      <c r="F91" s="15"/>
      <c r="G91" s="15" t="s">
        <v>39</v>
      </c>
      <c r="H91" s="15" t="s">
        <v>39</v>
      </c>
      <c r="I91" s="15" t="s">
        <v>39</v>
      </c>
      <c r="J91" s="15" t="s">
        <v>39</v>
      </c>
      <c r="K91" s="15" t="s">
        <v>39</v>
      </c>
      <c r="L91" s="16" t="s">
        <v>39</v>
      </c>
      <c r="M91" s="2"/>
      <c r="N91" s="2"/>
      <c r="O91" s="2"/>
      <c r="P91" s="2"/>
      <c r="Q91" s="2"/>
      <c r="R91" s="2"/>
      <c r="S91" s="2"/>
      <c r="T91" s="2"/>
      <c r="U91" s="2"/>
      <c r="V91" s="2"/>
      <c r="W91" s="2"/>
      <c r="X91" s="2"/>
      <c r="Y91" s="2"/>
      <c r="Z91" s="2"/>
    </row>
    <row r="92" ht="15.75" customHeight="1">
      <c r="A92" s="21" t="s">
        <v>39</v>
      </c>
      <c r="B92" s="22" t="s">
        <v>39</v>
      </c>
      <c r="C92" s="22" t="s">
        <v>39</v>
      </c>
      <c r="D92" s="22" t="s">
        <v>39</v>
      </c>
      <c r="E92" s="22" t="s">
        <v>39</v>
      </c>
      <c r="F92" s="22" t="s">
        <v>39</v>
      </c>
      <c r="G92" s="22" t="s">
        <v>39</v>
      </c>
      <c r="H92" s="22" t="s">
        <v>39</v>
      </c>
      <c r="I92" s="22" t="s">
        <v>39</v>
      </c>
      <c r="J92" s="22" t="s">
        <v>39</v>
      </c>
      <c r="K92" s="22" t="s">
        <v>39</v>
      </c>
      <c r="L92" s="23" t="s">
        <v>39</v>
      </c>
      <c r="M92" s="2"/>
      <c r="N92" s="2"/>
      <c r="O92" s="2"/>
      <c r="P92" s="2"/>
      <c r="Q92" s="2"/>
      <c r="R92" s="2"/>
      <c r="S92" s="2"/>
      <c r="T92" s="2"/>
      <c r="U92" s="2"/>
      <c r="V92" s="2"/>
      <c r="W92" s="2"/>
      <c r="X92" s="2"/>
      <c r="Y92" s="2"/>
      <c r="Z92" s="2"/>
    </row>
    <row r="93"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5.75" customHeight="1">
      <c r="A94" s="9" t="s">
        <v>65</v>
      </c>
      <c r="B94" s="2"/>
      <c r="C94" s="2"/>
      <c r="D94" s="2"/>
      <c r="E94" s="2"/>
      <c r="F94" s="2"/>
      <c r="G94" s="2"/>
      <c r="H94" s="2"/>
      <c r="I94" s="2"/>
      <c r="J94" s="2"/>
      <c r="K94" s="2"/>
      <c r="L94" s="2"/>
      <c r="M94" s="2"/>
      <c r="N94" s="2"/>
      <c r="O94" s="2"/>
      <c r="P94" s="2"/>
      <c r="Q94" s="2"/>
      <c r="R94" s="2"/>
      <c r="S94" s="2"/>
      <c r="T94" s="2"/>
      <c r="U94" s="2"/>
      <c r="V94" s="2"/>
      <c r="W94" s="2"/>
      <c r="X94" s="2"/>
      <c r="Y94" s="2"/>
      <c r="Z94" s="2"/>
    </row>
    <row r="95" ht="15.0" customHeight="1">
      <c r="A95" s="2" t="s">
        <v>66</v>
      </c>
      <c r="B95" s="2"/>
      <c r="C95" s="2"/>
      <c r="D95" s="2"/>
      <c r="E95" s="2"/>
      <c r="F95" s="2"/>
      <c r="G95" s="2"/>
      <c r="H95" s="2"/>
      <c r="I95" s="2"/>
      <c r="J95" s="2"/>
      <c r="K95" s="2"/>
      <c r="L95" s="2"/>
      <c r="M95" s="2"/>
      <c r="N95" s="2"/>
      <c r="O95" s="2"/>
      <c r="P95" s="2"/>
      <c r="Q95" s="2"/>
      <c r="R95" s="2"/>
      <c r="S95" s="2"/>
      <c r="T95" s="2"/>
      <c r="U95" s="2"/>
      <c r="V95" s="2"/>
      <c r="W95" s="2"/>
      <c r="X95" s="2"/>
      <c r="Y95" s="2"/>
      <c r="Z95" s="2"/>
    </row>
    <row r="96" ht="15.0"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5.0" customHeight="1">
      <c r="A97" s="9" t="s">
        <v>67</v>
      </c>
      <c r="B97" s="2"/>
      <c r="C97" s="2"/>
      <c r="D97" s="2"/>
      <c r="E97" s="2"/>
      <c r="F97" s="2"/>
      <c r="G97" s="2"/>
      <c r="H97" s="2"/>
      <c r="I97" s="2"/>
      <c r="J97" s="2"/>
      <c r="K97" s="2"/>
      <c r="L97" s="2"/>
      <c r="M97" s="2"/>
      <c r="N97" s="2"/>
      <c r="O97" s="2"/>
      <c r="P97" s="2"/>
      <c r="Q97" s="2"/>
      <c r="R97" s="2"/>
      <c r="S97" s="2"/>
      <c r="T97" s="2"/>
      <c r="U97" s="2"/>
      <c r="V97" s="2"/>
      <c r="W97" s="2"/>
      <c r="X97" s="2"/>
      <c r="Y97" s="2"/>
      <c r="Z97" s="2"/>
    </row>
    <row r="98" ht="15.0" customHeight="1">
      <c r="A98" s="2" t="s">
        <v>68</v>
      </c>
      <c r="B98" s="2"/>
      <c r="C98" s="2"/>
      <c r="D98" s="2"/>
      <c r="E98" s="2"/>
      <c r="F98" s="2"/>
      <c r="G98" s="2"/>
      <c r="H98" s="2"/>
      <c r="I98" s="2"/>
      <c r="J98" s="2"/>
      <c r="K98" s="2"/>
      <c r="L98" s="2"/>
      <c r="M98" s="2"/>
      <c r="N98" s="2"/>
      <c r="O98" s="2"/>
      <c r="P98" s="2"/>
      <c r="Q98" s="2"/>
      <c r="R98" s="2"/>
      <c r="S98" s="2"/>
      <c r="T98" s="2"/>
      <c r="U98" s="2"/>
      <c r="V98" s="2"/>
      <c r="W98" s="2"/>
      <c r="X98" s="2"/>
      <c r="Y98" s="2"/>
      <c r="Z98" s="2"/>
    </row>
    <row r="99" ht="15.0"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5.0" customHeight="1">
      <c r="A100" s="9" t="s">
        <v>69</v>
      </c>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5.0" customHeight="1">
      <c r="A101" s="24" t="s">
        <v>70</v>
      </c>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5.0" customHeight="1">
      <c r="A102" s="24" t="s">
        <v>71</v>
      </c>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5.0"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5.0"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5.0"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5.0"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5.0"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5.0"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5.0"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5.0"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5.0"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5.0"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5.0"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5.0"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5.0"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5.0"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5.0"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5.0"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5.0"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5.0"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5.0"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5.0"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5.0"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5.0"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5.0"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5.0"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5.0"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5.0"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5.0"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5.0"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5.0"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5.0"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5.0"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5.0"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5.0"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5.0"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5.0"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5.0"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5.0"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5.0"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5.0"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5.0"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5.0"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5.0"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5.0"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5.0"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5.0"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5.0"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5.0"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5.0"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5.0"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5.0"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5.0"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5.0"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5.0"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5.0"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5.0"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5.0"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5.0"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5.0"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5.0"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5.0"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5.0"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5.0"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5.0"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5.0"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5.0"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5.0"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5.0"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5.0"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5.0"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5.0"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5.0"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5.0"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5.0"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5.0"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5.0"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5.0"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5.0"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5.0"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5.0"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5.0"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5.0"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5.0"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5.0"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5.0"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5.0"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5.0"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5.0"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5.0"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5.0"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5.0"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5.0"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5.0"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5.0"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5.0"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5.0"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5.0"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5.0"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5.0"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5.0"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5.0"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5.0"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5.0"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5.0"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5.0"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5.0"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5.0"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5.0"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5.0"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5.0"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5.0"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5.0"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5.0"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5.0"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5.0"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5.0"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5.0"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5.0"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5.0"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5.0"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5.0"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5.0"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5.0"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5.0"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5.0"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5.0"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5.0"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5.0"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5.0"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5.0"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5.0"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5.0"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5.0"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5.0"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5.0"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5.0"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5.0"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5.0"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5.0"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5.0"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5.0"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5.0"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5.0"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5.0"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5.0"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5.0"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5.0"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5.0"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5.0"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5.0"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5.0"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5.0"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5.0"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5.0"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5.0"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5.0"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0"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5.0"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5.0"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5.0"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5.0"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5.0"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5.0"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5.0"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5.0"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5.0"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5.0"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5.0"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5.0"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5.0"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5.0"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5.0"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5.0"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5.0"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5.0"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5.0"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5.0"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5.0"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5.0"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5.0"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5.0"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5.0"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5.0"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5.0"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5.0"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5.0"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5.0"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5.0"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5.0"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5.0"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5.0"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5.0"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5.0"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5.0"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5.0"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5.0"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5.0"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5.0"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5.0"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5.0"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5.0"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A19"/>
  </hyperlinks>
  <printOptions/>
  <pageMargins bottom="0.75" footer="0.0" header="0.0" left="0.7" right="0.7" top="0.75"/>
  <pageSetup orientation="landscape"/>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294</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295</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296</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297</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298</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299</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300</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301</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302</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303</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304</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305</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306</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307</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308</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309</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310</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311</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312</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313</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314</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315</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316</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317</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318</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319</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320</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321</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322</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323</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324</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325</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326</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327</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328</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329</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330</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331</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332</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333</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334</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335</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336</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337</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338</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339</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340</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341</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342</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343</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344</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345</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346</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347</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348</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349</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350</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351</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352</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353</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354</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355</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356</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357</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358</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359</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360</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361</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362</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363</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364</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365</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366</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367</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368</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369</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370</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371</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372</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373</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374</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375</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376</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377</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378</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379</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380</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381</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382</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383</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384</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385</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386</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387</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388</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389</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390</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391</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392</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393</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394</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395</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396</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397</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398</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399</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400</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401</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402</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403</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404</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405</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406</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407</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408</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409</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410</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411</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412</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413</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414</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415</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416</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417</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418</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419</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420</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421</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422</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423</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424</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425</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426</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427</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428</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429</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430</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431</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432</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433</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s>
  <sheetData>
    <row r="1" ht="22.5" customHeight="1">
      <c r="A1" s="25" t="s">
        <v>72</v>
      </c>
      <c r="B1" s="26"/>
      <c r="C1" s="27" t="str">
        <f>IF('Formation#1'!C1=0,"",'Formation#1'!C1)</f>
        <v/>
      </c>
      <c r="D1" s="28"/>
      <c r="E1" s="28"/>
      <c r="F1" s="29"/>
      <c r="G1" s="30"/>
      <c r="H1" s="31" t="s">
        <v>73</v>
      </c>
      <c r="I1" s="32"/>
      <c r="J1" s="32"/>
      <c r="K1" s="32"/>
      <c r="L1" s="32"/>
      <c r="M1" s="32"/>
      <c r="N1" s="32"/>
      <c r="O1" s="32"/>
      <c r="P1" s="32"/>
      <c r="Q1" s="32"/>
      <c r="R1" s="32"/>
      <c r="S1" s="33"/>
    </row>
    <row r="2" ht="22.5" customHeight="1">
      <c r="A2" s="34" t="s">
        <v>74</v>
      </c>
      <c r="B2" s="35"/>
      <c r="C2" s="35"/>
      <c r="D2" s="36"/>
      <c r="E2" s="37">
        <f>IF(
  'Formation#1'!L1 &lt;&gt;
  IFERROR(AVERAGE(
    IFERROR('Formation#1'!L1,""),
    IFERROR('Formation#2'!L1,""),
    IFERROR('Formation#3'!L1,""),
    IFERROR('Formation#4'!L1,""),
    IFERROR('Formation#5'!L1,""),
    IFERROR('Formation#6'!L1,""),
    IFERROR('Formation#7'!L1,""),
    IFERROR('Formation#8'!L1,""),
    IFERROR('Formation#9'!L1,""),
    IFERROR('Formation#10'!L1,""),
    IFERROR('Formation#11'!L1,""),
    IFERROR('Formation#12'!L1,""),
    IFERROR('Formation#13'!L1,""),
    IFERROR('Formation#14'!L1,""),
    IFERROR('Formation#15'!L1,""),
    IFERROR('Formation#16'!L1,""),
    IFERROR('Formation#17'!L1,""),
    IFERROR('Formation#18'!L1,""),
    IFERROR('Formation#19'!L1,""),
    IFERROR('Formation#20'!L1,""),
    IFERROR('Formation#21'!L1,""),
    IFERROR('Formation#22'!L1,""),
    IFERROR('Formation#23'!L1,""),
    IFERROR('Formation#24'!L1,""),
    IFERROR('Formation#25'!L1,""),
    IFERROR('Formation#26'!L1,""),
    IFERROR('Formation#27'!L1,""),
    IFERROR('Formation#28'!L1,""),
    IFERROR('Formation#29'!L1,""),
    IFERROR('Formation#30'!L1,""),
    IFERROR('Formation#31'!L1,""),
    IFERROR('Formation#32'!L1,""),
    IFERROR('Formation#33'!L1,""),
    IFERROR('Formation#34'!L1,""),
    IFERROR('Formation#35'!L1,""),
    IFERROR('Formation#36'!L1,""),
    IFERROR('Formation#37'!L1,""),
    IFERROR('Formation#38'!L1,""),
    IFERROR('Formation#39'!L1,""),
    IFERROR('Formation#40'!L1,""),
    IFERROR('Formation#41'!L1,""),
    IFERROR('Formation#42'!L1,""),
    IFERROR('Formation#43'!L1,""),
    IFERROR('Formation#44'!L1,""),
    IFERROR('Formation#45'!L1,""),
    IFERROR('Formation#46'!L1,""),
    IFERROR('Formation#47'!L1,""),
    IFERROR('Formation#48'!L1,""),
    IFERROR('Formation#49'!L1,""),
    IFERROR('Formation#50'!L1,""),
    IFERROR('Formation#51'!L1,""),
    IFERROR('Formation#52'!L1,""),
    IFERROR('Formation#53'!L1,""),
    IFERROR('Formation#54'!L1,""),
    IFERROR('Formation#55'!L1,""),
    IFERROR('Formation#56'!L1,""),
    IFERROR('Formation#57'!L1,""),
    IFERROR('Formation#58'!L1,""),
    IFERROR('Formation#59'!L1,""),
    IFERROR('Formation#60'!L1,"")
  ), 0),
"Variable",
'Formation#1'!L1
)</f>
        <v>0.5</v>
      </c>
      <c r="F2" s="29"/>
      <c r="G2" s="38"/>
      <c r="H2" s="39"/>
      <c r="I2" s="40"/>
      <c r="J2" s="40"/>
      <c r="K2" s="40"/>
      <c r="L2" s="40"/>
      <c r="M2" s="40"/>
      <c r="N2" s="40"/>
      <c r="O2" s="40"/>
      <c r="P2" s="40"/>
      <c r="Q2" s="40"/>
      <c r="R2" s="40"/>
      <c r="S2" s="41"/>
    </row>
    <row r="3" ht="22.5" customHeight="1">
      <c r="A3" s="38"/>
      <c r="B3" s="38"/>
      <c r="C3" s="38"/>
      <c r="D3" s="38"/>
      <c r="E3" s="42"/>
      <c r="F3" s="38"/>
      <c r="G3" s="38"/>
      <c r="H3" s="43" t="s">
        <v>75</v>
      </c>
      <c r="I3" s="44"/>
      <c r="J3" s="44"/>
      <c r="K3" s="44"/>
      <c r="L3" s="44"/>
      <c r="M3" s="45"/>
      <c r="N3" s="46" t="s">
        <v>76</v>
      </c>
      <c r="O3" s="44"/>
      <c r="P3" s="44"/>
      <c r="Q3" s="44"/>
      <c r="R3" s="44"/>
      <c r="S3" s="47"/>
    </row>
    <row r="4" ht="18.75" customHeight="1">
      <c r="A4" s="48" t="s">
        <v>77</v>
      </c>
      <c r="B4" s="49" t="str">
        <f>HYPERLINK("#'"&amp;A4&amp;"'!C2","Aller&gt;&gt;")</f>
        <v>Aller&gt;&gt;</v>
      </c>
      <c r="C4" s="38"/>
      <c r="D4" s="50" t="s">
        <v>78</v>
      </c>
      <c r="E4" s="51" t="s">
        <v>79</v>
      </c>
      <c r="F4" s="38"/>
      <c r="G4" s="38"/>
      <c r="H4" s="52"/>
      <c r="I4" s="53"/>
      <c r="J4" s="54" t="s">
        <v>80</v>
      </c>
      <c r="K4" s="55">
        <f>IF(OR('Formation#1'!$S$1=$E$4, $E$4="Tout"), 'Formation#1'!K4, 0) +
IF(OR('Formation#2'!$S$1=$E$4, $E$4="Tout"), 'Formation#2'!K4, 0) +
IF(OR('Formation#3'!$S$1=$E$4, $E$4="Tout"), 'Formation#3'!K4, 0) +
IF(OR('Formation#4'!$S$1=$E$4, $E$4="Tout"), 'Formation#4'!K4, 0) +
IF(OR('Formation#5'!$S$1=$E$4, $E$4="Tout"), 'Formation#5'!K4, 0) +
IF(OR('Formation#6'!$S$1=$E$4, $E$4="Tout"), 'Formation#6'!K4, 0) +
IF(OR('Formation#7'!$S$1=$E$4, $E$4="Tout"), 'Formation#7'!K4, 0) +
IF(OR('Formation#8'!$S$1=$E$4, $E$4="Tout"), 'Formation#8'!K4, 0) +
IF(OR('Formation#9'!$S$1=$E$4, $E$4="Tout"), 'Formation#9'!K4, 0) +
IF(OR('Formation#10'!$S$1=$E$4, $E$4="Tout"), 'Formation#10'!K4, 0) +
IF(OR('Formation#11'!$S$1=$E$4, $E$4="Tout"), 'Formation#11'!K4, 0) +
IF(OR('Formation#12'!$S$1=$E$4, $E$4="Tout"), 'Formation#12'!K4, 0) +
IF(OR('Formation#13'!$S$1=$E$4, $E$4="Tout"), 'Formation#13'!K4, 0) +
IF(OR('Formation#14'!$S$1=$E$4, $E$4="Tout"), 'Formation#14'!K4, 0) +
IF(OR('Formation#15'!$S$1=$E$4, $E$4="Tout"), 'Formation#15'!K4, 0) +
IF(OR('Formation#16'!$S$1=$E$4, $E$4="Tout"), 'Formation#16'!K4, 0) +
IF(OR('Formation#17'!$S$1=$E$4, $E$4="Tout"), 'Formation#17'!K4, 0) +
IF(OR('Formation#18'!$S$1=$E$4, $E$4="Tout"), 'Formation#18'!K4, 0) +
IF(OR('Formation#19'!$S$1=$E$4, $E$4="Tout"), 'Formation#19'!K4, 0) +
IF(OR('Formation#20'!$S$1=$E$4, $E$4="Tout"), 'Formation#20'!K4, 0) +
IF(OR('Formation#21'!$S$1=$E$4, $E$4="Tout"), 'Formation#21'!K4, 0) +
IF(OR('Formation#22'!$S$1=$E$4, $E$4="Tout"), 'Formation#22'!K4, 0) +
IF(OR('Formation#23'!$S$1=$E$4, $E$4="Tout"), 'Formation#23'!K4, 0) +
IF(OR('Formation#24'!$S$1=$E$4, $E$4="Tout"), 'Formation#24'!K4, 0) +
IF(OR('Formation#25'!$S$1=$E$4, $E$4="Tout"), 'Formation#25'!K4, 0) +
IF(OR('Formation#26'!$S$1=$E$4, $E$4="Tout"), 'Formation#26'!K4, 0) +
IF(OR('Formation#27'!$S$1=$E$4, $E$4="Tout"), 'Formation#27'!K4, 0) +
IF(OR('Formation#28'!$S$1=$E$4, $E$4="Tout"), 'Formation#28'!K4, 0) +
IF(OR('Formation#29'!$S$1=$E$4, $E$4="Tout"), 'Formation#29'!K4, 0) +
IF(OR('Formation#30'!$S$1=$E$4, $E$4="Tout"), 'Formation#30'!K4, 0) +
IF(OR('Formation#31'!$S$1=$E$4, $E$4="Tout"), 'Formation#31'!K4, 0) +
IF(OR('Formation#32'!$S$1=$E$4, $E$4="Tout"), 'Formation#32'!K4, 0) +
IF(OR('Formation#33'!$S$1=$E$4, $E$4="Tout"), 'Formation#33'!K4, 0) +
IF(OR('Formation#34'!$S$1=$E$4, $E$4="Tout"), 'Formation#34'!K4, 0) +
IF(OR('Formation#35'!$S$1=$E$4, $E$4="Tout"), 'Formation#35'!K4, 0) +
IF(OR('Formation#36'!$S$1=$E$4, $E$4="Tout"), 'Formation#36'!K4, 0) +
IF(OR('Formation#37'!$S$1=$E$4, $E$4="Tout"), 'Formation#37'!K4, 0) +
IF(OR('Formation#38'!$S$1=$E$4, $E$4="Tout"), 'Formation#38'!K4, 0) +
IF(OR('Formation#39'!$S$1=$E$4, $E$4="Tout"), 'Formation#39'!K4, 0) +
IF(OR('Formation#40'!$S$1=$E$4, $E$4="Tout"), 'Formation#40'!K4, 0) +
IF(OR('Formation#41'!$S$1=$E$4, $E$4="Tout"), 'Formation#41'!K4, 0) +
IF(OR('Formation#42'!$S$1=$E$4, $E$4="Tout"), 'Formation#42'!K4, 0) +
IF(OR('Formation#43'!$S$1=$E$4, $E$4="Tout"), 'Formation#43'!K4, 0) +
IF(OR('Formation#44'!$S$1=$E$4, $E$4="Tout"), 'Formation#44'!K4, 0) +
IF(OR('Formation#45'!$S$1=$E$4, $E$4="Tout"), 'Formation#45'!K4, 0) +
IF(OR('Formation#46'!$S$1=$E$4, $E$4="Tout"), 'Formation#46'!K4, 0) +
IF(OR('Formation#47'!$S$1=$E$4, $E$4="Tout"), 'Formation#47'!K4, 0) +
IF(OR('Formation#48'!$S$1=$E$4, $E$4="Tout"), 'Formation#48'!K4, 0) +
IF(OR('Formation#49'!$S$1=$E$4, $E$4="Tout"), 'Formation#49'!K4, 0) +
IF(OR('Formation#50'!$S$1=$E$4, $E$4="Tout"), 'Formation#50'!K4, 0) +
IF(OR('Formation#51'!$S$1=$E$4, $E$4="Tout"), 'Formation#51'!K4, 0) +
IF(OR('Formation#52'!$S$1=$E$4, $E$4="Tout"), 'Formation#52'!K4, 0) +
IF(OR('Formation#53'!$S$1=$E$4, $E$4="Tout"), 'Formation#53'!K4, 0) +
IF(OR('Formation#54'!$S$1=$E$4, $E$4="Tout"), 'Formation#54'!K4, 0) +
IF(OR('Formation#55'!$S$1=$E$4, $E$4="Tout"), 'Formation#55'!K4, 0) +
IF(OR('Formation#56'!$S$1=$E$4, $E$4="Tout"), 'Formation#56'!K4, 0) +
IF(OR('Formation#57'!$S$1=$E$4, $E$4="Tout"), 'Formation#57'!K4, 0) +
IF(OR('Formation#58'!$S$1=$E$4, $E$4="Tout"), 'Formation#58'!K4, 0) +
IF(OR('Formation#59'!$S$1=$E$4, $E$4="Tout"), 'Formation#59'!K4, 0) +
IF(OR('Formation#60'!$S$1=$E$4, $E$4="Tout"), 'Formation#60'!K4, 0)</f>
        <v>0</v>
      </c>
      <c r="L4" s="56"/>
      <c r="M4" s="57"/>
      <c r="N4" s="58"/>
      <c r="O4" s="53"/>
      <c r="P4" s="54" t="s">
        <v>80</v>
      </c>
      <c r="Q4" s="55">
        <f>IF(OR('Formation#1'!$S$1=$E$4, $E$4="Tout"), 'Formation#1'!Q4, 0) +
IF(OR('Formation#2'!$S$1=$E$4, $E$4="Tout"), 'Formation#2'!Q4, 0) +
IF(OR('Formation#3'!$S$1=$E$4, $E$4="Tout"), 'Formation#3'!Q4, 0) +
IF(OR('Formation#4'!$S$1=$E$4, $E$4="Tout"), 'Formation#4'!Q4, 0) +
IF(OR('Formation#5'!$S$1=$E$4, $E$4="Tout"), 'Formation#5'!Q4, 0) +
IF(OR('Formation#6'!$S$1=$E$4, $E$4="Tout"), 'Formation#6'!Q4, 0) +
IF(OR('Formation#7'!$S$1=$E$4, $E$4="Tout"), 'Formation#7'!Q4, 0) +
IF(OR('Formation#8'!$S$1=$E$4, $E$4="Tout"), 'Formation#8'!Q4, 0) +
IF(OR('Formation#9'!$S$1=$E$4, $E$4="Tout"), 'Formation#9'!Q4, 0) +
IF(OR('Formation#10'!$S$1=$E$4, $E$4="Tout"), 'Formation#10'!Q4, 0) +
IF(OR('Formation#11'!$S$1=$E$4, $E$4="Tout"), 'Formation#11'!Q4, 0) +
IF(OR('Formation#12'!$S$1=$E$4, $E$4="Tout"), 'Formation#12'!Q4, 0) +
IF(OR('Formation#13'!$S$1=$E$4, $E$4="Tout"), 'Formation#13'!Q4, 0) +
IF(OR('Formation#14'!$S$1=$E$4, $E$4="Tout"), 'Formation#14'!Q4, 0) +
IF(OR('Formation#15'!$S$1=$E$4, $E$4="Tout"), 'Formation#15'!Q4, 0) +
IF(OR('Formation#16'!$S$1=$E$4, $E$4="Tout"), 'Formation#16'!Q4, 0) +
IF(OR('Formation#17'!$S$1=$E$4, $E$4="Tout"), 'Formation#17'!Q4, 0) +
IF(OR('Formation#18'!$S$1=$E$4, $E$4="Tout"), 'Formation#18'!Q4, 0) +
IF(OR('Formation#19'!$S$1=$E$4, $E$4="Tout"), 'Formation#19'!Q4, 0) +
IF(OR('Formation#20'!$S$1=$E$4, $E$4="Tout"), 'Formation#20'!Q4, 0) +
IF(OR('Formation#21'!$S$1=$E$4, $E$4="Tout"), 'Formation#21'!Q4, 0) +
IF(OR('Formation#22'!$S$1=$E$4, $E$4="Tout"), 'Formation#22'!Q4, 0) +
IF(OR('Formation#23'!$S$1=$E$4, $E$4="Tout"), 'Formation#23'!Q4, 0) +
IF(OR('Formation#24'!$S$1=$E$4, $E$4="Tout"), 'Formation#24'!Q4, 0) +
IF(OR('Formation#25'!$S$1=$E$4, $E$4="Tout"), 'Formation#25'!Q4, 0) +
IF(OR('Formation#26'!$S$1=$E$4, $E$4="Tout"), 'Formation#26'!Q4, 0) +
IF(OR('Formation#27'!$S$1=$E$4, $E$4="Tout"), 'Formation#27'!Q4, 0) +
IF(OR('Formation#28'!$S$1=$E$4, $E$4="Tout"), 'Formation#28'!Q4, 0) +
IF(OR('Formation#29'!$S$1=$E$4, $E$4="Tout"), 'Formation#29'!Q4, 0) +
IF(OR('Formation#30'!$S$1=$E$4, $E$4="Tout"), 'Formation#30'!Q4, 0) +
IF(OR('Formation#31'!$S$1=$E$4, $E$4="Tout"), 'Formation#31'!Q4, 0) +
IF(OR('Formation#32'!$S$1=$E$4, $E$4="Tout"), 'Formation#32'!Q4, 0) +
IF(OR('Formation#33'!$S$1=$E$4, $E$4="Tout"), 'Formation#33'!Q4, 0) +
IF(OR('Formation#34'!$S$1=$E$4, $E$4="Tout"), 'Formation#34'!Q4, 0) +
IF(OR('Formation#35'!$S$1=$E$4, $E$4="Tout"), 'Formation#35'!Q4, 0) +
IF(OR('Formation#36'!$S$1=$E$4, $E$4="Tout"), 'Formation#36'!Q4, 0) +
IF(OR('Formation#37'!$S$1=$E$4, $E$4="Tout"), 'Formation#37'!Q4, 0) +
IF(OR('Formation#38'!$S$1=$E$4, $E$4="Tout"), 'Formation#38'!Q4, 0) +
IF(OR('Formation#39'!$S$1=$E$4, $E$4="Tout"), 'Formation#39'!Q4, 0) +
IF(OR('Formation#40'!$S$1=$E$4, $E$4="Tout"), 'Formation#40'!Q4, 0) +
IF(OR('Formation#41'!$S$1=$E$4, $E$4="Tout"), 'Formation#41'!Q4, 0) +
IF(OR('Formation#42'!$S$1=$E$4, $E$4="Tout"), 'Formation#42'!Q4, 0) +
IF(OR('Formation#43'!$S$1=$E$4, $E$4="Tout"), 'Formation#43'!Q4, 0) +
IF(OR('Formation#44'!$S$1=$E$4, $E$4="Tout"), 'Formation#44'!Q4, 0) +
IF(OR('Formation#45'!$S$1=$E$4, $E$4="Tout"), 'Formation#45'!Q4, 0) +
IF(OR('Formation#46'!$S$1=$E$4, $E$4="Tout"), 'Formation#46'!Q4, 0) +
IF(OR('Formation#47'!$S$1=$E$4, $E$4="Tout"), 'Formation#47'!Q4, 0) +
IF(OR('Formation#48'!$S$1=$E$4, $E$4="Tout"), 'Formation#48'!Q4, 0) +
IF(OR('Formation#49'!$S$1=$E$4, $E$4="Tout"), 'Formation#49'!Q4, 0) +
IF(OR('Formation#50'!$S$1=$E$4, $E$4="Tout"), 'Formation#50'!Q4, 0) +
IF(OR('Formation#51'!$S$1=$E$4, $E$4="Tout"), 'Formation#51'!Q4, 0) +
IF(OR('Formation#52'!$S$1=$E$4, $E$4="Tout"), 'Formation#52'!Q4, 0) +
IF(OR('Formation#53'!$S$1=$E$4, $E$4="Tout"), 'Formation#53'!Q4, 0) +
IF(OR('Formation#54'!$S$1=$E$4, $E$4="Tout"), 'Formation#54'!Q4, 0) +
IF(OR('Formation#55'!$S$1=$E$4, $E$4="Tout"), 'Formation#55'!Q4, 0) +
IF(OR('Formation#56'!$S$1=$E$4, $E$4="Tout"), 'Formation#56'!Q4, 0) +
IF(OR('Formation#57'!$S$1=$E$4, $E$4="Tout"), 'Formation#57'!Q4, 0) +
IF(OR('Formation#58'!$S$1=$E$4, $E$4="Tout"), 'Formation#58'!Q4, 0) +
IF(OR('Formation#59'!$S$1=$E$4, $E$4="Tout"), 'Formation#59'!Q4, 0) +
IF(OR('Formation#60'!$S$1=$E$4, $E$4="Tout"), 'Formation#60'!Q4, 0)</f>
        <v>0</v>
      </c>
      <c r="R4" s="59"/>
      <c r="S4" s="60"/>
    </row>
    <row r="5" ht="18.75" customHeight="1">
      <c r="A5" s="61" t="str">
        <f>VLOOKUP(A4,Sommaire!B5:C64,2,FALSE)</f>
        <v/>
      </c>
      <c r="B5" s="38"/>
      <c r="C5" s="38"/>
      <c r="D5" s="38"/>
      <c r="E5" s="38"/>
      <c r="F5" s="38"/>
      <c r="G5" s="38"/>
      <c r="H5" s="52"/>
      <c r="I5" s="53"/>
      <c r="J5" s="54" t="s">
        <v>81</v>
      </c>
      <c r="K5" s="62">
        <f>IF($E$4="Tout", L5,
IFERROR((
IF('Formation#1'!$S$1=$E$4, 'Formation#1'!K5, 0) +
IF('Formation#2'!$S$1=$E$4, 'Formation#2'!K5, 0) +
IF('Formation#3'!$S$1=$E$4, 'Formation#3'!K5, 0) +
IF('Formation#4'!$S$1=$E$4, 'Formation#4'!K5, 0) +
IF('Formation#5'!$S$1=$E$4, 'Formation#5'!K5, 0) +
IF('Formation#6'!$S$1=$E$4, 'Formation#6'!K5, 0) +
IF('Formation#7'!$S$1=$E$4, 'Formation#7'!K5, 0) +
IF('Formation#8'!$S$1=$E$4, 'Formation#8'!K5, 0) +
IF('Formation#9'!$S$1=$E$4, 'Formation#9'!K5, 0) +
IF('Formation#10'!$S$1=$E$4, 'Formation#10'!K5, 0) +
IF('Formation#11'!$S$1=$E$4, 'Formation#11'!K5, 0) +
IF('Formation#12'!$S$1=$E$4, 'Formation#12'!K5, 0) +
IF('Formation#13'!$S$1=$E$4, 'Formation#13'!K5, 0) +
IF('Formation#14'!$S$1=$E$4, 'Formation#14'!K5, 0) +
IF('Formation#15'!$S$1=$E$4, 'Formation#15'!K5, 0) +
IF('Formation#16'!$S$1=$E$4, 'Formation#16'!K5, 0) +
IF('Formation#17'!$S$1=$E$4, 'Formation#17'!K5, 0) +
IF('Formation#18'!$S$1=$E$4, 'Formation#18'!K5, 0) +
IF('Formation#19'!$S$1=$E$4, 'Formation#19'!K5, 0) +
IF('Formation#20'!$S$1=$E$4, 'Formation#20'!K5, 0) +
IF('Formation#21'!$S$1=$E$4, 'Formation#21'!K5, 0) +
IF('Formation#22'!$S$1=$E$4, 'Formation#22'!K5, 0) +
IF('Formation#23'!$S$1=$E$4, 'Formation#23'!K5, 0) +
IF('Formation#24'!$S$1=$E$4, 'Formation#24'!K5, 0) +
IF('Formation#25'!$S$1=$E$4, 'Formation#25'!K5, 0) +
IF('Formation#26'!$S$1=$E$4, 'Formation#26'!K5, 0) +
IF('Formation#27'!$S$1=$E$4, 'Formation#27'!K5, 0) +
IF('Formation#28'!$S$1=$E$4, 'Formation#28'!K5, 0) +
IF('Formation#29'!$S$1=$E$4, 'Formation#29'!K5, 0) +
IF('Formation#30'!$S$1=$E$4, 'Formation#30'!K5, 0) +
IF('Formation#31'!$S$1=$E$4, 'Formation#31'!K5, 0) +
IF('Formation#32'!$S$1=$E$4, 'Formation#32'!K5, 0) +
IF('Formation#33'!$S$1=$E$4, 'Formation#33'!K5, 0) +
IF('Formation#34'!$S$1=$E$4, 'Formation#34'!K5, 0) +
IF('Formation#35'!$S$1=$E$4, 'Formation#35'!K5, 0) +
IF('Formation#36'!$S$1=$E$4, 'Formation#36'!K5, 0) +
IF('Formation#37'!$S$1=$E$4, 'Formation#37'!K5, 0) +
IF('Formation#38'!$S$1=$E$4, 'Formation#38'!K5, 0) +
IF('Formation#39'!$S$1=$E$4, 'Formation#39'!K5, 0) +
IF('Formation#40'!$S$1=$E$4, 'Formation#40'!K5, 0) +
IF('Formation#41'!$S$1=$E$4, 'Formation#41'!K5, 0) +
IF('Formation#42'!$S$1=$E$4, 'Formation#42'!K5, 0) +
IF('Formation#43'!$S$1=$E$4, 'Formation#43'!K5, 0) +
IF('Formation#44'!$S$1=$E$4, 'Formation#44'!K5, 0) +
IF('Formation#45'!$S$1=$E$4, 'Formation#45'!K5, 0) +
IF('Formation#46'!$S$1=$E$4, 'Formation#46'!K5, 0) +
IF('Formation#47'!$S$1=$E$4, 'Formation#47'!K5, 0) +
IF('Formation#48'!$S$1=$E$4, 'Formation#48'!K5, 0) +
IF('Formation#49'!$S$1=$E$4, 'Formation#49'!K5, 0) +
IF('Formation#50'!$S$1=$E$4, 'Formation#50'!K5, 0) +
IF('Formation#51'!$S$1=$E$4, 'Formation#51'!K5, 0) +
IF('Formation#52'!$S$1=$E$4, 'Formation#52'!K5, 0) +
IF('Formation#53'!$S$1=$E$4, 'Formation#53'!K5, 0) +
IF('Formation#54'!$S$1=$E$4, 'Formation#54'!K5, 0) +
IF('Formation#55'!$S$1=$E$4, 'Formation#55'!K5, 0) +
IF('Formation#56'!$S$1=$E$4, 'Formation#56'!K5, 0) +
IF('Formation#57'!$S$1=$E$4, 'Formation#57'!K5, 0) +
IF('Formation#58'!$S$1=$E$4, 'Formation#58'!K5, 0) +
IF('Formation#59'!$S$1=$E$4, 'Formation#59'!K5, 0) +
IF('Formation#60'!$S$1=$E$4, 'Formation#60'!K5, 0)) /M5,""))</f>
        <v>0</v>
      </c>
      <c r="L5" s="63">
        <f>IFERROR(AVERAGE(
'Formation#1'!K5,
'Formation#2'!K5,
'Formation#3'!K5,
'Formation#4'!K5,
'Formation#5'!K5,
'Formation#6'!K5,
'Formation#7'!K5,
'Formation#8'!K5,
'Formation#9'!K5,
'Formation#10'!K5,
'Formation#11'!K5,
'Formation#12'!K5,
'Formation#13'!K5,
'Formation#14'!K5,
'Formation#15'!K5,
'Formation#16'!K5,
'Formation#17'!K5,
'Formation#18'!K5,
'Formation#19'!K5,
'Formation#20'!K5,
'Formation#21'!K5,
'Formation#22'!K5,
'Formation#23'!K5,
'Formation#24'!K5,
'Formation#25'!K5,
'Formation#26'!K5,
'Formation#27'!K5,
'Formation#28'!K5,
'Formation#29'!K5,
'Formation#30'!K5,
'Formation#31'!K5,
'Formation#32'!K5,
'Formation#33'!K5,
'Formation#34'!K5,
'Formation#35'!K5,
'Formation#36'!K5,
'Formation#37'!K5,
'Formation#38'!K5,
'Formation#39'!K5,
'Formation#40'!K5,
'Formation#41'!K5,
'Formation#42'!K5,
'Formation#43'!K5,
'Formation#44'!K5,
'Formation#45'!K5,
'Formation#46'!K5,
'Formation#47'!K5,
'Formation#48'!K5,
'Formation#49'!K5,
'Formation#50'!K5,
'Formation#51'!K5,
'Formation#52'!K5,
'Formation#53'!K5,
'Formation#54'!K5,
'Formation#55'!K5,
'Formation#56'!K5,
'Formation#57'!K5,
'Formation#58'!K5,
'Formation#59'!K5,
'Formation#60'!K5
), 0)</f>
        <v>0</v>
      </c>
      <c r="M5" s="63">
        <f>IF('Formation#1'!$S$1=$E$4,1,0) +
IF('Formation#2'!$S$1=$E$4,1,0) +
IF('Formation#3'!$S$1=$E$4,1,0) +
IF('Formation#4'!$S$1=$E$4,1,0) +
IF('Formation#5'!$S$1=$E$4,1,0) +
IF('Formation#6'!$S$1=$E$4,1,0) +
IF('Formation#7'!$S$1=$E$4,1,0) +
IF('Formation#8'!$S$1=$E$4,1,0) +
IF('Formation#9'!$S$1=$E$4,1,0) +
IF('Formation#10'!$S$1=$E$4,1,0) +
IF('Formation#11'!$S$1=$E$4,1,0) +
IF('Formation#12'!$S$1=$E$4,1,0) +
IF('Formation#13'!$S$1=$E$4,1,0) +
IF('Formation#14'!$S$1=$E$4,1,0) +
IF('Formation#15'!$S$1=$E$4,1,0) +
IF('Formation#16'!$S$1=$E$4,1,0) +
IF('Formation#17'!$S$1=$E$4,1,0) +
IF('Formation#18'!$S$1=$E$4,1,0) +
IF('Formation#19'!$S$1=$E$4,1,0) +
IF('Formation#20'!$S$1=$E$4,1,0) +
IF('Formation#21'!$S$1=$E$4,1,0) +
IF('Formation#22'!$S$1=$E$4,1,0) +
IF('Formation#23'!$S$1=$E$4,1,0) +
IF('Formation#24'!$S$1=$E$4,1,0) +
IF('Formation#25'!$S$1=$E$4,1,0) +
IF('Formation#26'!$S$1=$E$4,1,0) +
IF('Formation#27'!$S$1=$E$4,1,0) +
IF('Formation#28'!$S$1=$E$4,1,0) +
IF('Formation#29'!$S$1=$E$4,1,0) +
IF('Formation#30'!$S$1=$E$4,1,0) +
IF('Formation#31'!$S$1=$E$4,1,0) +
IF('Formation#32'!$S$1=$E$4,1,0) +
IF('Formation#33'!$S$1=$E$4,1,0) +
IF('Formation#34'!$S$1=$E$4,1,0) +
IF('Formation#35'!$S$1=$E$4,1,0) +
IF('Formation#36'!$S$1=$E$4,1,0) +
IF('Formation#37'!$S$1=$E$4,1,0) +
IF('Formation#38'!$S$1=$E$4,1,0) +
IF('Formation#39'!$S$1=$E$4,1,0) +
IF('Formation#40'!$S$1=$E$4,1,0) +
IF('Formation#41'!$S$1=$E$4,1,0) +
IF('Formation#42'!$S$1=$E$4,1,0) +
IF('Formation#43'!$S$1=$E$4,1,0) +
IF('Formation#44'!$S$1=$E$4,1,0) +
IF('Formation#45'!$S$1=$E$4,1,0) +
IF('Formation#46'!$S$1=$E$4,1,0) +
IF('Formation#47'!$S$1=$E$4,1,0) +
IF('Formation#48'!$S$1=$E$4,1,0) +
IF('Formation#49'!$S$1=$E$4,1,0) +
IF('Formation#50'!$S$1=$E$4,1,0) +
IF('Formation#51'!$S$1=$E$4,1,0) +
IF('Formation#52'!$S$1=$E$4,1,0) +
IF('Formation#53'!$S$1=$E$4,1,0) +
IF('Formation#54'!$S$1=$E$4,1,0) +
IF('Formation#55'!$S$1=$E$4,1,0) +
IF('Formation#56'!$S$1=$E$4,1,0) +
IF('Formation#57'!$S$1=$E$4,1,0) +
IF('Formation#58'!$S$1=$E$4,1,0) +
IF('Formation#59'!$S$1=$E$4,1,0) +
IF('Formation#60'!$S$1=$E$4,1,0)</f>
        <v>0</v>
      </c>
      <c r="N5" s="58"/>
      <c r="O5" s="53"/>
      <c r="P5" s="54" t="s">
        <v>81</v>
      </c>
      <c r="Q5" s="62">
        <f>IF($E$4="Tout", R5,
IFERROR((
IF('Formation#1'!$S$1=$E$4, 'Formation#1'!Q5, 0) +
IF('Formation#2'!$S$1=$E$4, 'Formation#2'!Q5, 0) +
IF('Formation#3'!$S$1=$E$4, 'Formation#3'!Q5, 0) +
IF('Formation#4'!$S$1=$E$4, 'Formation#4'!Q5, 0) +
IF('Formation#5'!$S$1=$E$4, 'Formation#5'!Q5, 0) +
IF('Formation#6'!$S$1=$E$4, 'Formation#6'!Q5, 0) +
IF('Formation#7'!$S$1=$E$4, 'Formation#7'!Q5, 0) +
IF('Formation#8'!$S$1=$E$4, 'Formation#8'!Q5, 0) +
IF('Formation#9'!$S$1=$E$4, 'Formation#9'!Q5, 0) +
IF('Formation#10'!$S$1=$E$4, 'Formation#10'!Q5, 0) +
IF('Formation#11'!$S$1=$E$4, 'Formation#11'!Q5, 0) +
IF('Formation#12'!$S$1=$E$4, 'Formation#12'!Q5, 0) +
IF('Formation#13'!$S$1=$E$4, 'Formation#13'!Q5, 0) +
IF('Formation#14'!$S$1=$E$4, 'Formation#14'!Q5, 0) +
IF('Formation#15'!$S$1=$E$4, 'Formation#15'!Q5, 0) +
IF('Formation#16'!$S$1=$E$4, 'Formation#16'!Q5, 0) +
IF('Formation#17'!$S$1=$E$4, 'Formation#17'!Q5, 0) +
IF('Formation#18'!$S$1=$E$4, 'Formation#18'!Q5, 0) +
IF('Formation#19'!$S$1=$E$4, 'Formation#19'!Q5, 0) +
IF('Formation#20'!$S$1=$E$4, 'Formation#20'!Q5, 0) +
IF('Formation#21'!$S$1=$E$4, 'Formation#21'!Q5, 0) +
IF('Formation#22'!$S$1=$E$4, 'Formation#22'!Q5, 0) +
IF('Formation#23'!$S$1=$E$4, 'Formation#23'!Q5, 0) +
IF('Formation#24'!$S$1=$E$4, 'Formation#24'!Q5, 0) +
IF('Formation#25'!$S$1=$E$4, 'Formation#25'!Q5, 0) +
IF('Formation#26'!$S$1=$E$4, 'Formation#26'!Q5, 0) +
IF('Formation#27'!$S$1=$E$4, 'Formation#27'!Q5, 0) +
IF('Formation#28'!$S$1=$E$4, 'Formation#28'!Q5, 0) +
IF('Formation#29'!$S$1=$E$4, 'Formation#29'!Q5, 0) +
IF('Formation#30'!$S$1=$E$4, 'Formation#30'!Q5, 0) +
IF('Formation#31'!$S$1=$E$4, 'Formation#31'!Q5, 0) +
IF('Formation#32'!$S$1=$E$4, 'Formation#32'!Q5, 0) +
IF('Formation#33'!$S$1=$E$4, 'Formation#33'!Q5, 0) +
IF('Formation#34'!$S$1=$E$4, 'Formation#34'!Q5, 0) +
IF('Formation#35'!$S$1=$E$4, 'Formation#35'!Q5, 0) +
IF('Formation#36'!$S$1=$E$4, 'Formation#36'!Q5, 0) +
IF('Formation#37'!$S$1=$E$4, 'Formation#37'!Q5, 0) +
IF('Formation#38'!$S$1=$E$4, 'Formation#38'!Q5, 0) +
IF('Formation#39'!$S$1=$E$4, 'Formation#39'!Q5, 0) +
IF('Formation#40'!$S$1=$E$4, 'Formation#40'!Q5, 0) +
IF('Formation#41'!$S$1=$E$4, 'Formation#41'!Q5, 0) +
IF('Formation#42'!$S$1=$E$4, 'Formation#42'!Q5, 0) +
IF('Formation#43'!$S$1=$E$4, 'Formation#43'!Q5, 0) +
IF('Formation#44'!$S$1=$E$4, 'Formation#44'!Q5, 0) +
IF('Formation#45'!$S$1=$E$4, 'Formation#45'!Q5, 0) +
IF('Formation#46'!$S$1=$E$4, 'Formation#46'!Q5, 0) +
IF('Formation#47'!$S$1=$E$4, 'Formation#47'!Q5, 0) +
IF('Formation#48'!$S$1=$E$4, 'Formation#48'!Q5, 0) +
IF('Formation#49'!$S$1=$E$4, 'Formation#49'!Q5, 0) +
IF('Formation#50'!$S$1=$E$4, 'Formation#50'!Q5, 0) +
IF('Formation#51'!$S$1=$E$4, 'Formation#51'!Q5, 0) +
IF('Formation#52'!$S$1=$E$4, 'Formation#52'!Q5, 0) +
IF('Formation#53'!$S$1=$E$4, 'Formation#53'!Q5, 0) +
IF('Formation#54'!$S$1=$E$4, 'Formation#54'!Q5, 0) +
IF('Formation#55'!$S$1=$E$4, 'Formation#55'!Q5, 0) +
IF('Formation#56'!$S$1=$E$4, 'Formation#56'!Q5, 0) +
IF('Formation#57'!$S$1=$E$4, 'Formation#57'!Q5, 0) +
IF('Formation#58'!$S$1=$E$4, 'Formation#58'!Q5, 0) +
IF('Formation#59'!$S$1=$E$4, 'Formation#59'!Q5, 0) +
IF('Formation#60'!$S$1=$E$4, 'Formation#60'!Q5, 0)) /S5,""))</f>
        <v>0</v>
      </c>
      <c r="R5" s="64">
        <f>IFERROR(AVERAGE(
'Formation#1'!Q5,
'Formation#2'!Q5,
'Formation#3'!Q5,
'Formation#4'!Q5,
'Formation#5'!Q5,
'Formation#6'!Q5,
'Formation#7'!Q5,
'Formation#8'!Q5,
'Formation#9'!Q5,
'Formation#10'!Q5,
'Formation#11'!Q5,
'Formation#12'!Q5,
'Formation#13'!Q5,
'Formation#14'!Q5,
'Formation#15'!Q5,
'Formation#16'!Q5,
'Formation#17'!Q5,
'Formation#18'!Q5,
'Formation#19'!Q5,
'Formation#20'!Q5,
'Formation#21'!Q5,
'Formation#22'!Q5,
'Formation#23'!Q5,
'Formation#24'!Q5,
'Formation#25'!Q5,
'Formation#26'!Q5,
'Formation#27'!Q5,
'Formation#28'!Q5,
'Formation#29'!Q5,
'Formation#30'!Q5,
'Formation#31'!Q5,
'Formation#32'!Q5,
'Formation#33'!Q5,
'Formation#34'!Q5,
'Formation#35'!Q5,
'Formation#36'!Q5,
'Formation#37'!Q5,
'Formation#38'!Q5,
'Formation#39'!Q5,
'Formation#40'!Q5,
'Formation#41'!Q5,
'Formation#42'!Q5,
'Formation#43'!Q5,
'Formation#44'!Q5,
'Formation#45'!Q5,
'Formation#46'!Q5,
'Formation#47'!Q5,
'Formation#48'!Q5,
'Formation#49'!Q5,
'Formation#50'!Q5,
'Formation#51'!Q5,
'Formation#52'!Q5,
'Formation#53'!Q5,
'Formation#54'!Q5,
'Formation#55'!Q5,
'Formation#56'!Q5,
'Formation#57'!Q5,
'Formation#58'!Q5,
'Formation#59'!Q5,
'Formation#60'!Q5
), 0)</f>
        <v>0</v>
      </c>
      <c r="S5" s="65">
        <f>IF('Formation#1'!$S$1=$E$4,1,0) +
IF('Formation#2'!$S$1=$E$4,1,0) +
IF('Formation#3'!$S$1=$E$4,1,0) +
IF('Formation#4'!$S$1=$E$4,1,0) +
IF('Formation#5'!$S$1=$E$4,1,0) +
IF('Formation#6'!$S$1=$E$4,1,0) +
IF('Formation#7'!$S$1=$E$4,1,0) +
IF('Formation#8'!$S$1=$E$4,1,0) +
IF('Formation#9'!$S$1=$E$4,1,0) +
IF('Formation#10'!$S$1=$E$4,1,0) +
IF('Formation#11'!$S$1=$E$4,1,0) +
IF('Formation#12'!$S$1=$E$4,1,0) +
IF('Formation#13'!$S$1=$E$4,1,0) +
IF('Formation#14'!$S$1=$E$4,1,0) +
IF('Formation#15'!$S$1=$E$4,1,0) +
IF('Formation#16'!$S$1=$E$4,1,0) +
IF('Formation#17'!$S$1=$E$4,1,0) +
IF('Formation#18'!$S$1=$E$4,1,0) +
IF('Formation#19'!$S$1=$E$4,1,0) +
IF('Formation#20'!$S$1=$E$4,1,0) +
IF('Formation#21'!$S$1=$E$4,1,0) +
IF('Formation#22'!$S$1=$E$4,1,0) +
IF('Formation#23'!$S$1=$E$4,1,0) +
IF('Formation#24'!$S$1=$E$4,1,0) +
IF('Formation#25'!$S$1=$E$4,1,0) +
IF('Formation#26'!$S$1=$E$4,1,0) +
IF('Formation#27'!$S$1=$E$4,1,0) +
IF('Formation#28'!$S$1=$E$4,1,0) +
IF('Formation#29'!$S$1=$E$4,1,0) +
IF('Formation#30'!$S$1=$E$4,1,0) +
IF('Formation#31'!$S$1=$E$4,1,0) +
IF('Formation#32'!$S$1=$E$4,1,0) +
IF('Formation#33'!$S$1=$E$4,1,0) +
IF('Formation#34'!$S$1=$E$4,1,0) +
IF('Formation#35'!$S$1=$E$4,1,0) +
IF('Formation#36'!$S$1=$E$4,1,0) +
IF('Formation#37'!$S$1=$E$4,1,0) +
IF('Formation#38'!$S$1=$E$4,1,0) +
IF('Formation#39'!$S$1=$E$4,1,0) +
IF('Formation#40'!$S$1=$E$4,1,0) +
IF('Formation#41'!$S$1=$E$4,1,0) +
IF('Formation#42'!$S$1=$E$4,1,0) +
IF('Formation#43'!$S$1=$E$4,1,0) +
IF('Formation#44'!$S$1=$E$4,1,0) +
IF('Formation#45'!$S$1=$E$4,1,0) +
IF('Formation#46'!$S$1=$E$4,1,0) +
IF('Formation#47'!$S$1=$E$4,1,0) +
IF('Formation#48'!$S$1=$E$4,1,0) +
IF('Formation#49'!$S$1=$E$4,1,0) +
IF('Formation#50'!$S$1=$E$4,1,0) +
IF('Formation#51'!$S$1=$E$4,1,0) +
IF('Formation#52'!$S$1=$E$4,1,0) +
IF('Formation#53'!$S$1=$E$4,1,0) +
IF('Formation#54'!$S$1=$E$4,1,0) +
IF('Formation#55'!$S$1=$E$4,1,0) +
IF('Formation#56'!$S$1=$E$4,1,0) +
IF('Formation#57'!$S$1=$E$4,1,0) +
IF('Formation#58'!$S$1=$E$4,1,0) +
IF('Formation#59'!$S$1=$E$4,1,0) +
IF('Formation#60'!$S$1=$E$4,1,0)</f>
        <v>0</v>
      </c>
    </row>
    <row r="6" ht="18.75" customHeight="1">
      <c r="A6" s="38"/>
      <c r="B6" s="38"/>
      <c r="C6" s="38"/>
      <c r="D6" s="38"/>
      <c r="E6" s="38"/>
      <c r="F6" s="38"/>
      <c r="G6" s="38"/>
      <c r="H6" s="66"/>
      <c r="I6" s="67"/>
      <c r="J6" s="68" t="s">
        <v>82</v>
      </c>
      <c r="K6" s="69">
        <f>IF($E$4="Tout", L6,
IFERROR((
IF('Formation#1'!$S$1=$E$4, 'Formation#1'!K6, 0) +
IF('Formation#2'!$S$1=$E$4, 'Formation#2'!K6, 0) +
IF('Formation#3'!$S$1=$E$4, 'Formation#3'!K6, 0) +
IF('Formation#4'!$S$1=$E$4, 'Formation#4'!K6, 0) +
IF('Formation#5'!$S$1=$E$4, 'Formation#5'!K6, 0) +
IF('Formation#6'!$S$1=$E$4, 'Formation#6'!K6, 0) +
IF('Formation#7'!$S$1=$E$4, 'Formation#7'!K6, 0) +
IF('Formation#8'!$S$1=$E$4, 'Formation#8'!K6, 0) +
IF('Formation#9'!$S$1=$E$4, 'Formation#9'!K6, 0) +
IF('Formation#10'!$S$1=$E$4, 'Formation#10'!K6, 0) +
IF('Formation#11'!$S$1=$E$4, 'Formation#11'!K6, 0) +
IF('Formation#12'!$S$1=$E$4, 'Formation#12'!K6, 0) +
IF('Formation#13'!$S$1=$E$4, 'Formation#13'!K6, 0) +
IF('Formation#14'!$S$1=$E$4, 'Formation#14'!K6, 0) +
IF('Formation#15'!$S$1=$E$4, 'Formation#15'!K6, 0) +
IF('Formation#16'!$S$1=$E$4, 'Formation#16'!K6, 0) +
IF('Formation#17'!$S$1=$E$4, 'Formation#17'!K6, 0) +
IF('Formation#18'!$S$1=$E$4, 'Formation#18'!K6, 0) +
IF('Formation#19'!$S$1=$E$4, 'Formation#19'!K6, 0) +
IF('Formation#20'!$S$1=$E$4, 'Formation#20'!K6, 0) +
IF('Formation#21'!$S$1=$E$4, 'Formation#21'!K6, 0) +
IF('Formation#22'!$S$1=$E$4, 'Formation#22'!K6, 0) +
IF('Formation#23'!$S$1=$E$4, 'Formation#23'!K6, 0) +
IF('Formation#24'!$S$1=$E$4, 'Formation#24'!K6, 0) +
IF('Formation#25'!$S$1=$E$4, 'Formation#25'!K6, 0) +
IF('Formation#26'!$S$1=$E$4, 'Formation#26'!K6, 0) +
IF('Formation#27'!$S$1=$E$4, 'Formation#27'!K6, 0) +
IF('Formation#28'!$S$1=$E$4, 'Formation#28'!K6, 0) +
IF('Formation#29'!$S$1=$E$4, 'Formation#29'!K6, 0) +
IF('Formation#30'!$S$1=$E$4, 'Formation#30'!K6, 0) +
IF('Formation#31'!$S$1=$E$4, 'Formation#31'!K6, 0) +
IF('Formation#32'!$S$1=$E$4, 'Formation#32'!K6, 0) +
IF('Formation#33'!$S$1=$E$4, 'Formation#33'!K6, 0) +
IF('Formation#34'!$S$1=$E$4, 'Formation#34'!K6, 0) +
IF('Formation#35'!$S$1=$E$4, 'Formation#35'!K6, 0) +
IF('Formation#36'!$S$1=$E$4, 'Formation#36'!K6, 0) +
IF('Formation#37'!$S$1=$E$4, 'Formation#37'!K6, 0) +
IF('Formation#38'!$S$1=$E$4, 'Formation#38'!K6, 0) +
IF('Formation#39'!$S$1=$E$4, 'Formation#39'!K6, 0) +
IF('Formation#40'!$S$1=$E$4, 'Formation#40'!K6, 0) +
IF('Formation#41'!$S$1=$E$4, 'Formation#41'!K6, 0) +
IF('Formation#42'!$S$1=$E$4, 'Formation#42'!K6, 0) +
IF('Formation#43'!$S$1=$E$4, 'Formation#43'!K6, 0) +
IF('Formation#44'!$S$1=$E$4, 'Formation#44'!K6, 0) +
IF('Formation#45'!$S$1=$E$4, 'Formation#45'!K6, 0) +
IF('Formation#46'!$S$1=$E$4, 'Formation#46'!K6, 0) +
IF('Formation#47'!$S$1=$E$4, 'Formation#47'!K6, 0) +
IF('Formation#48'!$S$1=$E$4, 'Formation#48'!K6, 0) +
IF('Formation#49'!$S$1=$E$4, 'Formation#49'!K6, 0) +
IF('Formation#50'!$S$1=$E$4, 'Formation#50'!K6, 0) +
IF('Formation#51'!$S$1=$E$4, 'Formation#51'!K6, 0) +
IF('Formation#52'!$S$1=$E$4, 'Formation#52'!K6, 0) +
IF('Formation#53'!$S$1=$E$4, 'Formation#53'!K6, 0) +
IF('Formation#54'!$S$1=$E$4, 'Formation#54'!K6, 0) +
IF('Formation#55'!$S$1=$E$4, 'Formation#55'!K6, 0) +
IF('Formation#56'!$S$1=$E$4, 'Formation#56'!K6, 0) +
IF('Formation#57'!$S$1=$E$4, 'Formation#57'!K6, 0) +
IF('Formation#58'!$S$1=$E$4, 'Formation#58'!K6, 0) +
IF('Formation#59'!$S$1=$E$4, 'Formation#59'!K6, 0) +
IF('Formation#60'!$S$1=$E$4, 'Formation#60'!K6, 0)) /M6,""))</f>
        <v>0</v>
      </c>
      <c r="L6" s="70">
        <f>IFERROR(AVERAGE(
'Formation#1'!K6,
'Formation#2'!K6,
'Formation#3'!K6,
'Formation#4'!K6,
'Formation#5'!K6,
'Formation#6'!K6,
'Formation#7'!K6,
'Formation#8'!K6,
'Formation#9'!K6,
'Formation#10'!K6,
'Formation#11'!K6,
'Formation#12'!K6,
'Formation#13'!K6,
'Formation#14'!K6,
'Formation#15'!K6,
'Formation#16'!K6,
'Formation#17'!K6,
'Formation#18'!K6,
'Formation#19'!K6,
'Formation#20'!K6,
'Formation#21'!K6,
'Formation#22'!K6,
'Formation#23'!K6,
'Formation#24'!K6,
'Formation#25'!K6,
'Formation#26'!K6,
'Formation#27'!K6,
'Formation#28'!K6,
'Formation#29'!K6,
'Formation#30'!K6,
'Formation#31'!K6,
'Formation#32'!K6,
'Formation#33'!K6,
'Formation#34'!K6,
'Formation#35'!K6,
'Formation#36'!K6,
'Formation#37'!K6,
'Formation#38'!K6,
'Formation#39'!K6,
'Formation#40'!K6,
'Formation#41'!K6,
'Formation#42'!K6,
'Formation#43'!K6,
'Formation#44'!K6,
'Formation#45'!K6,
'Formation#46'!K6,
'Formation#47'!K6,
'Formation#48'!K6,
'Formation#49'!K6,
'Formation#50'!K6,
'Formation#51'!K6,
'Formation#52'!K6,
'Formation#53'!K6,
'Formation#54'!K6,
'Formation#55'!K6,
'Formation#56'!K6,
'Formation#57'!K6,
'Formation#58'!K6,
'Formation#59'!K6,
'Formation#60'!K6
), 0)</f>
        <v>0</v>
      </c>
      <c r="M6" s="71">
        <f>IF('Formation#1'!$S$1=$E$4,1,0) +
IF('Formation#2'!$S$1=$E$4,1,0) +
IF('Formation#3'!$S$1=$E$4,1,0) +
IF('Formation#4'!$S$1=$E$4,1,0) +
IF('Formation#5'!$S$1=$E$4,1,0) +
IF('Formation#6'!$S$1=$E$4,1,0) +
IF('Formation#7'!$S$1=$E$4,1,0) +
IF('Formation#8'!$S$1=$E$4,1,0) +
IF('Formation#9'!$S$1=$E$4,1,0) +
IF('Formation#10'!$S$1=$E$4,1,0) +
IF('Formation#11'!$S$1=$E$4,1,0) +
IF('Formation#12'!$S$1=$E$4,1,0) +
IF('Formation#13'!$S$1=$E$4,1,0) +
IF('Formation#14'!$S$1=$E$4,1,0) +
IF('Formation#15'!$S$1=$E$4,1,0) +
IF('Formation#16'!$S$1=$E$4,1,0) +
IF('Formation#17'!$S$1=$E$4,1,0) +
IF('Formation#18'!$S$1=$E$4,1,0) +
IF('Formation#19'!$S$1=$E$4,1,0) +
IF('Formation#20'!$S$1=$E$4,1,0) +
IF('Formation#21'!$S$1=$E$4,1,0) +
IF('Formation#22'!$S$1=$E$4,1,0) +
IF('Formation#23'!$S$1=$E$4,1,0) +
IF('Formation#24'!$S$1=$E$4,1,0) +
IF('Formation#25'!$S$1=$E$4,1,0) +
IF('Formation#26'!$S$1=$E$4,1,0) +
IF('Formation#27'!$S$1=$E$4,1,0) +
IF('Formation#28'!$S$1=$E$4,1,0) +
IF('Formation#29'!$S$1=$E$4,1,0) +
IF('Formation#30'!$S$1=$E$4,1,0) +
IF('Formation#31'!$S$1=$E$4,1,0) +
IF('Formation#32'!$S$1=$E$4,1,0) +
IF('Formation#33'!$S$1=$E$4,1,0) +
IF('Formation#34'!$S$1=$E$4,1,0) +
IF('Formation#35'!$S$1=$E$4,1,0) +
IF('Formation#36'!$S$1=$E$4,1,0) +
IF('Formation#37'!$S$1=$E$4,1,0) +
IF('Formation#38'!$S$1=$E$4,1,0) +
IF('Formation#39'!$S$1=$E$4,1,0) +
IF('Formation#40'!$S$1=$E$4,1,0) +
IF('Formation#41'!$S$1=$E$4,1,0) +
IF('Formation#42'!$S$1=$E$4,1,0) +
IF('Formation#43'!$S$1=$E$4,1,0) +
IF('Formation#44'!$S$1=$E$4,1,0) +
IF('Formation#45'!$S$1=$E$4,1,0) +
IF('Formation#46'!$S$1=$E$4,1,0) +
IF('Formation#47'!$S$1=$E$4,1,0) +
IF('Formation#48'!$S$1=$E$4,1,0) +
IF('Formation#49'!$S$1=$E$4,1,0) +
IF('Formation#50'!$S$1=$E$4,1,0) +
IF('Formation#51'!$S$1=$E$4,1,0) +
IF('Formation#52'!$S$1=$E$4,1,0) +
IF('Formation#53'!$S$1=$E$4,1,0) +
IF('Formation#54'!$S$1=$E$4,1,0) +
IF('Formation#55'!$S$1=$E$4,1,0) +
IF('Formation#56'!$S$1=$E$4,1,0) +
IF('Formation#57'!$S$1=$E$4,1,0) +
IF('Formation#58'!$S$1=$E$4,1,0) +
IF('Formation#59'!$S$1=$E$4,1,0) +
IF('Formation#60'!$S$1=$E$4,1,0)</f>
        <v>0</v>
      </c>
      <c r="N6" s="67"/>
      <c r="O6" s="67"/>
      <c r="P6" s="68" t="s">
        <v>82</v>
      </c>
      <c r="Q6" s="69">
        <f>IF($E$4="Tout", R6,
IFERROR((
IF('Formation#1'!$S$1=$E$4, 'Formation#1'!Q6, 0) +
IF('Formation#2'!$S$1=$E$4, 'Formation#2'!Q6, 0) +
IF('Formation#3'!$S$1=$E$4, 'Formation#3'!Q6, 0) +
IF('Formation#4'!$S$1=$E$4, 'Formation#4'!Q6, 0) +
IF('Formation#5'!$S$1=$E$4, 'Formation#5'!Q6, 0) +
IF('Formation#6'!$S$1=$E$4, 'Formation#6'!Q6, 0) +
IF('Formation#7'!$S$1=$E$4, 'Formation#7'!Q6, 0) +
IF('Formation#8'!$S$1=$E$4, 'Formation#8'!Q6, 0) +
IF('Formation#9'!$S$1=$E$4, 'Formation#9'!Q6, 0) +
IF('Formation#10'!$S$1=$E$4, 'Formation#10'!Q6, 0) +
IF('Formation#11'!$S$1=$E$4, 'Formation#11'!Q6, 0) +
IF('Formation#12'!$S$1=$E$4, 'Formation#12'!Q6, 0) +
IF('Formation#13'!$S$1=$E$4, 'Formation#13'!Q6, 0) +
IF('Formation#14'!$S$1=$E$4, 'Formation#14'!Q6, 0) +
IF('Formation#15'!$S$1=$E$4, 'Formation#15'!Q6, 0) +
IF('Formation#16'!$S$1=$E$4, 'Formation#16'!Q6, 0) +
IF('Formation#17'!$S$1=$E$4, 'Formation#17'!Q6, 0) +
IF('Formation#18'!$S$1=$E$4, 'Formation#18'!Q6, 0) +
IF('Formation#19'!$S$1=$E$4, 'Formation#19'!Q6, 0) +
IF('Formation#20'!$S$1=$E$4, 'Formation#20'!Q6, 0) +
IF('Formation#21'!$S$1=$E$4, 'Formation#21'!Q6, 0) +
IF('Formation#22'!$S$1=$E$4, 'Formation#22'!Q6, 0) +
IF('Formation#23'!$S$1=$E$4, 'Formation#23'!Q6, 0) +
IF('Formation#24'!$S$1=$E$4, 'Formation#24'!Q6, 0) +
IF('Formation#25'!$S$1=$E$4, 'Formation#25'!Q6, 0) +
IF('Formation#26'!$S$1=$E$4, 'Formation#26'!Q6, 0) +
IF('Formation#27'!$S$1=$E$4, 'Formation#27'!Q6, 0) +
IF('Formation#28'!$S$1=$E$4, 'Formation#28'!Q6, 0) +
IF('Formation#29'!$S$1=$E$4, 'Formation#29'!Q6, 0) +
IF('Formation#30'!$S$1=$E$4, 'Formation#30'!Q6, 0) +
IF('Formation#31'!$S$1=$E$4, 'Formation#31'!Q6, 0) +
IF('Formation#32'!$S$1=$E$4, 'Formation#32'!Q6, 0) +
IF('Formation#33'!$S$1=$E$4, 'Formation#33'!Q6, 0) +
IF('Formation#34'!$S$1=$E$4, 'Formation#34'!Q6, 0) +
IF('Formation#35'!$S$1=$E$4, 'Formation#35'!Q6, 0) +
IF('Formation#36'!$S$1=$E$4, 'Formation#36'!Q6, 0) +
IF('Formation#37'!$S$1=$E$4, 'Formation#37'!Q6, 0) +
IF('Formation#38'!$S$1=$E$4, 'Formation#38'!Q6, 0) +
IF('Formation#39'!$S$1=$E$4, 'Formation#39'!Q6, 0) +
IF('Formation#40'!$S$1=$E$4, 'Formation#40'!Q6, 0) +
IF('Formation#41'!$S$1=$E$4, 'Formation#41'!Q6, 0) +
IF('Formation#42'!$S$1=$E$4, 'Formation#42'!Q6, 0) +
IF('Formation#43'!$S$1=$E$4, 'Formation#43'!Q6, 0) +
IF('Formation#44'!$S$1=$E$4, 'Formation#44'!Q6, 0) +
IF('Formation#45'!$S$1=$E$4, 'Formation#45'!Q6, 0) +
IF('Formation#46'!$S$1=$E$4, 'Formation#46'!Q6, 0) +
IF('Formation#47'!$S$1=$E$4, 'Formation#47'!Q6, 0) +
IF('Formation#48'!$S$1=$E$4, 'Formation#48'!Q6, 0) +
IF('Formation#49'!$S$1=$E$4, 'Formation#49'!Q6, 0) +
IF('Formation#50'!$S$1=$E$4, 'Formation#50'!Q6, 0) +
IF('Formation#51'!$S$1=$E$4, 'Formation#51'!Q6, 0) +
IF('Formation#52'!$S$1=$E$4, 'Formation#52'!Q6, 0) +
IF('Formation#53'!$S$1=$E$4, 'Formation#53'!Q6, 0) +
IF('Formation#54'!$S$1=$E$4, 'Formation#54'!Q6, 0) +
IF('Formation#55'!$S$1=$E$4, 'Formation#55'!Q6, 0) +
IF('Formation#56'!$S$1=$E$4, 'Formation#56'!Q6, 0) +
IF('Formation#57'!$S$1=$E$4, 'Formation#57'!Q6, 0) +
IF('Formation#58'!$S$1=$E$4, 'Formation#58'!Q6, 0) +
IF('Formation#59'!$S$1=$E$4, 'Formation#59'!Q6, 0) +
IF('Formation#60'!$S$1=$E$4, 'Formation#60'!Q6, 0)) /S6,""))</f>
        <v>0</v>
      </c>
      <c r="R6" s="72">
        <f>IFERROR(AVERAGE(
'Formation#1'!Q6,
'Formation#2'!Q6,
'Formation#3'!Q6,
'Formation#4'!Q6,
'Formation#5'!Q6,
'Formation#6'!Q6,
'Formation#7'!Q6,
'Formation#8'!Q6,
'Formation#9'!Q6,
'Formation#10'!Q6,
'Formation#11'!Q6,
'Formation#12'!Q6,
'Formation#13'!Q6,
'Formation#14'!Q6,
'Formation#15'!Q6,
'Formation#16'!Q6,
'Formation#17'!Q6,
'Formation#18'!Q6,
'Formation#19'!Q6,
'Formation#20'!Q6,
'Formation#21'!Q6,
'Formation#22'!Q6,
'Formation#23'!Q6,
'Formation#24'!Q6,
'Formation#25'!Q6,
'Formation#26'!Q6,
'Formation#27'!Q6,
'Formation#28'!Q6,
'Formation#29'!Q6,
'Formation#30'!Q6,
'Formation#31'!Q6,
'Formation#32'!Q6,
'Formation#33'!Q6,
'Formation#34'!Q6,
'Formation#35'!Q6,
'Formation#36'!Q6,
'Formation#37'!Q6,
'Formation#38'!Q6,
'Formation#39'!Q6,
'Formation#40'!Q6,
'Formation#41'!Q6,
'Formation#42'!Q6,
'Formation#43'!Q6,
'Formation#44'!Q6,
'Formation#45'!Q6,
'Formation#46'!Q6,
'Formation#47'!Q6,
'Formation#48'!Q6,
'Formation#49'!Q6,
'Formation#50'!Q6,
'Formation#51'!Q6,
'Formation#52'!Q6,
'Formation#53'!Q6,
'Formation#54'!Q6,
'Formation#55'!Q6,
'Formation#56'!Q6,
'Formation#57'!Q6,
'Formation#58'!Q6,
'Formation#59'!Q6,
'Formation#60'!Q6
), 0)</f>
        <v>0</v>
      </c>
      <c r="S6" s="73">
        <f>IF('Formation#1'!$S$1=$E$4,1,0) +
IF('Formation#2'!$S$1=$E$4,1,0) +
IF('Formation#3'!$S$1=$E$4,1,0) +
IF('Formation#4'!$S$1=$E$4,1,0) +
IF('Formation#5'!$S$1=$E$4,1,0) +
IF('Formation#6'!$S$1=$E$4,1,0) +
IF('Formation#7'!$S$1=$E$4,1,0) +
IF('Formation#8'!$S$1=$E$4,1,0) +
IF('Formation#9'!$S$1=$E$4,1,0) +
IF('Formation#10'!$S$1=$E$4,1,0) +
IF('Formation#11'!$S$1=$E$4,1,0) +
IF('Formation#12'!$S$1=$E$4,1,0) +
IF('Formation#13'!$S$1=$E$4,1,0) +
IF('Formation#14'!$S$1=$E$4,1,0) +
IF('Formation#15'!$S$1=$E$4,1,0) +
IF('Formation#16'!$S$1=$E$4,1,0) +
IF('Formation#17'!$S$1=$E$4,1,0) +
IF('Formation#18'!$S$1=$E$4,1,0) +
IF('Formation#19'!$S$1=$E$4,1,0) +
IF('Formation#20'!$S$1=$E$4,1,0) +
IF('Formation#21'!$S$1=$E$4,1,0) +
IF('Formation#22'!$S$1=$E$4,1,0) +
IF('Formation#23'!$S$1=$E$4,1,0) +
IF('Formation#24'!$S$1=$E$4,1,0) +
IF('Formation#25'!$S$1=$E$4,1,0) +
IF('Formation#26'!$S$1=$E$4,1,0) +
IF('Formation#27'!$S$1=$E$4,1,0) +
IF('Formation#28'!$S$1=$E$4,1,0) +
IF('Formation#29'!$S$1=$E$4,1,0) +
IF('Formation#30'!$S$1=$E$4,1,0) +
IF('Formation#31'!$S$1=$E$4,1,0) +
IF('Formation#32'!$S$1=$E$4,1,0) +
IF('Formation#33'!$S$1=$E$4,1,0) +
IF('Formation#34'!$S$1=$E$4,1,0) +
IF('Formation#35'!$S$1=$E$4,1,0) +
IF('Formation#36'!$S$1=$E$4,1,0) +
IF('Formation#37'!$S$1=$E$4,1,0) +
IF('Formation#38'!$S$1=$E$4,1,0) +
IF('Formation#39'!$S$1=$E$4,1,0) +
IF('Formation#40'!$S$1=$E$4,1,0) +
IF('Formation#41'!$S$1=$E$4,1,0) +
IF('Formation#42'!$S$1=$E$4,1,0) +
IF('Formation#43'!$S$1=$E$4,1,0) +
IF('Formation#44'!$S$1=$E$4,1,0) +
IF('Formation#45'!$S$1=$E$4,1,0) +
IF('Formation#46'!$S$1=$E$4,1,0) +
IF('Formation#47'!$S$1=$E$4,1,0) +
IF('Formation#48'!$S$1=$E$4,1,0) +
IF('Formation#49'!$S$1=$E$4,1,0) +
IF('Formation#50'!$S$1=$E$4,1,0) +
IF('Formation#51'!$S$1=$E$4,1,0) +
IF('Formation#52'!$S$1=$E$4,1,0) +
IF('Formation#53'!$S$1=$E$4,1,0) +
IF('Formation#54'!$S$1=$E$4,1,0) +
IF('Formation#55'!$S$1=$E$4,1,0) +
IF('Formation#56'!$S$1=$E$4,1,0) +
IF('Formation#57'!$S$1=$E$4,1,0) +
IF('Formation#58'!$S$1=$E$4,1,0) +
IF('Formation#59'!$S$1=$E$4,1,0) +
IF('Formation#60'!$S$1=$E$4,1,0)</f>
        <v>0</v>
      </c>
    </row>
    <row r="7" ht="33.0" customHeight="1">
      <c r="A7" s="74" t="s">
        <v>83</v>
      </c>
      <c r="B7" s="35"/>
      <c r="C7" s="35"/>
      <c r="D7" s="35"/>
      <c r="E7" s="35"/>
      <c r="F7" s="35"/>
      <c r="G7" s="36"/>
      <c r="H7" s="75" t="s">
        <v>84</v>
      </c>
      <c r="I7" s="76"/>
      <c r="J7" s="77" t="s">
        <v>85</v>
      </c>
      <c r="K7" s="28"/>
      <c r="L7" s="28"/>
      <c r="M7" s="78"/>
      <c r="N7" s="79" t="s">
        <v>84</v>
      </c>
      <c r="O7" s="80"/>
      <c r="P7" s="81" t="s">
        <v>85</v>
      </c>
      <c r="Q7" s="82"/>
      <c r="R7" s="82"/>
      <c r="S7" s="83"/>
    </row>
    <row r="8">
      <c r="A8" s="84"/>
      <c r="B8" s="85"/>
      <c r="C8" s="85"/>
      <c r="D8" s="86"/>
      <c r="E8" s="87" t="s">
        <v>86</v>
      </c>
      <c r="F8" s="85"/>
      <c r="G8" s="88"/>
      <c r="H8" s="89" t="s">
        <v>87</v>
      </c>
      <c r="I8" s="90" t="s">
        <v>88</v>
      </c>
      <c r="J8" s="91" t="s">
        <v>89</v>
      </c>
      <c r="K8" s="92" t="s">
        <v>90</v>
      </c>
      <c r="L8" s="93" t="str">
        <f>"       FDRCMO        (Max "&amp;ROUND(M75*0.85,2)&amp;"$)"</f>
        <v>       FDRCMO        (Max 0$)</v>
      </c>
      <c r="M8" s="94" t="s">
        <v>91</v>
      </c>
      <c r="N8" s="95" t="s">
        <v>92</v>
      </c>
      <c r="O8" s="96" t="s">
        <v>88</v>
      </c>
      <c r="P8" s="91" t="s">
        <v>89</v>
      </c>
      <c r="Q8" s="92" t="s">
        <v>90</v>
      </c>
      <c r="R8" s="93" t="str">
        <f>"       FDRCMO        (Max "&amp;ROUND(S75*0.85,2)&amp;"$)"</f>
        <v>       FDRCMO        (Max 0$)</v>
      </c>
      <c r="S8" s="94" t="s">
        <v>93</v>
      </c>
    </row>
    <row r="9" ht="23.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row>
    <row r="10" ht="18.0" customHeight="1">
      <c r="A10" s="110" t="s">
        <v>95</v>
      </c>
      <c r="B10" s="98"/>
      <c r="C10" s="98"/>
      <c r="D10" s="111"/>
      <c r="E10" s="112"/>
      <c r="F10" s="98"/>
      <c r="G10" s="98"/>
      <c r="H10" s="113">
        <f>IF(OR('Formation#1'!$S$1=$E$4, $E$4="Tout"), 'Formation#1'!H10, 0) +
IF(OR('Formation#2'!$S$1=$E$4, $E$4="Tout"), 'Formation#2'!H10, 0) +
IF(OR('Formation#3'!$S$1=$E$4, $E$4="Tout"), 'Formation#3'!H10, 0) +
IF(OR('Formation#4'!$S$1=$E$4, $E$4="Tout"), 'Formation#4'!H10, 0) +
IF(OR('Formation#5'!$S$1=$E$4, $E$4="Tout"), 'Formation#5'!H10, 0) +
IF(OR('Formation#6'!$S$1=$E$4, $E$4="Tout"), 'Formation#6'!H10, 0) +
IF(OR('Formation#7'!$S$1=$E$4, $E$4="Tout"), 'Formation#7'!H10, 0) +
IF(OR('Formation#8'!$S$1=$E$4, $E$4="Tout"), 'Formation#8'!H10, 0) +
IF(OR('Formation#9'!$S$1=$E$4, $E$4="Tout"), 'Formation#9'!H10, 0) +
IF(OR('Formation#10'!$S$1=$E$4, $E$4="Tout"), 'Formation#10'!H10, 0) +
IF(OR('Formation#11'!$S$1=$E$4, $E$4="Tout"), 'Formation#11'!H10, 0) +
IF(OR('Formation#12'!$S$1=$E$4, $E$4="Tout"), 'Formation#12'!H10, 0) +
IF(OR('Formation#13'!$S$1=$E$4, $E$4="Tout"), 'Formation#13'!H10, 0) +
IF(OR('Formation#14'!$S$1=$E$4, $E$4="Tout"), 'Formation#14'!H10, 0) +
IF(OR('Formation#15'!$S$1=$E$4, $E$4="Tout"), 'Formation#15'!H10, 0) +
IF(OR('Formation#16'!$S$1=$E$4, $E$4="Tout"), 'Formation#16'!H10, 0) +
IF(OR('Formation#17'!$S$1=$E$4, $E$4="Tout"), 'Formation#17'!H10, 0) +
IF(OR('Formation#18'!$S$1=$E$4, $E$4="Tout"), 'Formation#18'!H10, 0) +
IF(OR('Formation#19'!$S$1=$E$4, $E$4="Tout"), 'Formation#19'!H10, 0) +
IF(OR('Formation#20'!$S$1=$E$4, $E$4="Tout"), 'Formation#20'!H10, 0) +
IF(OR('Formation#21'!$S$1=$E$4, $E$4="Tout"), 'Formation#21'!H10, 0) +
IF(OR('Formation#22'!$S$1=$E$4, $E$4="Tout"), 'Formation#22'!H10, 0) +
IF(OR('Formation#23'!$S$1=$E$4, $E$4="Tout"), 'Formation#23'!H10, 0) +
IF(OR('Formation#24'!$S$1=$E$4, $E$4="Tout"), 'Formation#24'!H10, 0) +
IF(OR('Formation#25'!$S$1=$E$4, $E$4="Tout"), 'Formation#25'!H10, 0) +
IF(OR('Formation#26'!$S$1=$E$4, $E$4="Tout"), 'Formation#26'!H10, 0) +
IF(OR('Formation#27'!$S$1=$E$4, $E$4="Tout"), 'Formation#27'!H10, 0) +
IF(OR('Formation#28'!$S$1=$E$4, $E$4="Tout"), 'Formation#28'!H10, 0) +
IF(OR('Formation#29'!$S$1=$E$4, $E$4="Tout"), 'Formation#29'!H10, 0) +
IF(OR('Formation#30'!$S$1=$E$4, $E$4="Tout"), 'Formation#30'!H10, 0) +
IF(OR('Formation#31'!$S$1=$E$4, $E$4="Tout"), 'Formation#31'!H10, 0) +
IF(OR('Formation#32'!$S$1=$E$4, $E$4="Tout"), 'Formation#32'!H10, 0) +
IF(OR('Formation#33'!$S$1=$E$4, $E$4="Tout"), 'Formation#33'!H10, 0) +
IF(OR('Formation#34'!$S$1=$E$4, $E$4="Tout"), 'Formation#34'!H10, 0) +
IF(OR('Formation#35'!$S$1=$E$4, $E$4="Tout"), 'Formation#35'!H10, 0) +
IF(OR('Formation#36'!$S$1=$E$4, $E$4="Tout"), 'Formation#36'!H10, 0) +
IF(OR('Formation#37'!$S$1=$E$4, $E$4="Tout"), 'Formation#37'!H10, 0) +
IF(OR('Formation#38'!$S$1=$E$4, $E$4="Tout"), 'Formation#38'!H10, 0) +
IF(OR('Formation#39'!$S$1=$E$4, $E$4="Tout"), 'Formation#39'!H10, 0) +
IF(OR('Formation#40'!$S$1=$E$4, $E$4="Tout"), 'Formation#40'!H10, 0) +
IF(OR('Formation#41'!$S$1=$E$4, $E$4="Tout"), 'Formation#41'!H10, 0) +
IF(OR('Formation#42'!$S$1=$E$4, $E$4="Tout"), 'Formation#42'!H10, 0) +
IF(OR('Formation#43'!$S$1=$E$4, $E$4="Tout"), 'Formation#43'!H10, 0) +
IF(OR('Formation#44'!$S$1=$E$4, $E$4="Tout"), 'Formation#44'!H10, 0) +
IF(OR('Formation#45'!$S$1=$E$4, $E$4="Tout"), 'Formation#45'!H10, 0) +
IF(OR('Formation#46'!$S$1=$E$4, $E$4="Tout"), 'Formation#46'!H10, 0) +
IF(OR('Formation#47'!$S$1=$E$4, $E$4="Tout"), 'Formation#47'!H10, 0) +
IF(OR('Formation#48'!$S$1=$E$4, $E$4="Tout"), 'Formation#48'!H10, 0) +
IF(OR('Formation#49'!$S$1=$E$4, $E$4="Tout"), 'Formation#49'!H10, 0) +
IF(OR('Formation#50'!$S$1=$E$4, $E$4="Tout"), 'Formation#50'!H10, 0) +
IF(OR('Formation#51'!$S$1=$E$4, $E$4="Tout"), 'Formation#51'!H10, 0) +
IF(OR('Formation#52'!$S$1=$E$4, $E$4="Tout"), 'Formation#52'!H10, 0) +
IF(OR('Formation#53'!$S$1=$E$4, $E$4="Tout"), 'Formation#53'!H10, 0) +
IF(OR('Formation#54'!$S$1=$E$4, $E$4="Tout"), 'Formation#54'!H10, 0) +
IF(OR('Formation#55'!$S$1=$E$4, $E$4="Tout"), 'Formation#55'!H10, 0) +
IF(OR('Formation#56'!$S$1=$E$4, $E$4="Tout"), 'Formation#56'!H10, 0) +
IF(OR('Formation#57'!$S$1=$E$4, $E$4="Tout"), 'Formation#57'!H10, 0) +
IF(OR('Formation#58'!$S$1=$E$4, $E$4="Tout"), 'Formation#58'!H10, 0) +
IF(OR('Formation#59'!$S$1=$E$4, $E$4="Tout"), 'Formation#59'!H10, 0) +
IF(OR('Formation#60'!$S$1=$E$4, $E$4="Tout"), 'Formation#60'!H10, 0)</f>
        <v>0</v>
      </c>
      <c r="I10" s="114">
        <f>IF(OR('Formation#1'!$S$1=$E$4, $E$4="Tout"), 'Formation#1'!I10, 0) +
IF(OR('Formation#2'!$S$1=$E$4, $E$4="Tout"), 'Formation#2'!I10, 0) +
IF(OR('Formation#3'!$S$1=$E$4, $E$4="Tout"), 'Formation#3'!I10, 0) +
IF(OR('Formation#4'!$S$1=$E$4, $E$4="Tout"), 'Formation#4'!I10, 0) +
IF(OR('Formation#5'!$S$1=$E$4, $E$4="Tout"), 'Formation#5'!I10, 0) +
IF(OR('Formation#6'!$S$1=$E$4, $E$4="Tout"), 'Formation#6'!I10, 0) +
IF(OR('Formation#7'!$S$1=$E$4, $E$4="Tout"), 'Formation#7'!I10, 0) +
IF(OR('Formation#8'!$S$1=$E$4, $E$4="Tout"), 'Formation#8'!I10, 0) +
IF(OR('Formation#9'!$S$1=$E$4, $E$4="Tout"), 'Formation#9'!I10, 0) +
IF(OR('Formation#10'!$S$1=$E$4, $E$4="Tout"), 'Formation#10'!I10, 0) +
IF(OR('Formation#11'!$S$1=$E$4, $E$4="Tout"), 'Formation#11'!I10, 0) +
IF(OR('Formation#12'!$S$1=$E$4, $E$4="Tout"), 'Formation#12'!I10, 0) +
IF(OR('Formation#13'!$S$1=$E$4, $E$4="Tout"), 'Formation#13'!I10, 0) +
IF(OR('Formation#14'!$S$1=$E$4, $E$4="Tout"), 'Formation#14'!I10, 0) +
IF(OR('Formation#15'!$S$1=$E$4, $E$4="Tout"), 'Formation#15'!I10, 0) +
IF(OR('Formation#16'!$S$1=$E$4, $E$4="Tout"), 'Formation#16'!I10, 0) +
IF(OR('Formation#17'!$S$1=$E$4, $E$4="Tout"), 'Formation#17'!I10, 0) +
IF(OR('Formation#18'!$S$1=$E$4, $E$4="Tout"), 'Formation#18'!I10, 0) +
IF(OR('Formation#19'!$S$1=$E$4, $E$4="Tout"), 'Formation#19'!I10, 0) +
IF(OR('Formation#20'!$S$1=$E$4, $E$4="Tout"), 'Formation#20'!I10, 0) +
IF(OR('Formation#21'!$S$1=$E$4, $E$4="Tout"), 'Formation#21'!I10, 0) +
IF(OR('Formation#22'!$S$1=$E$4, $E$4="Tout"), 'Formation#22'!I10, 0) +
IF(OR('Formation#23'!$S$1=$E$4, $E$4="Tout"), 'Formation#23'!I10, 0) +
IF(OR('Formation#24'!$S$1=$E$4, $E$4="Tout"), 'Formation#24'!I10, 0) +
IF(OR('Formation#25'!$S$1=$E$4, $E$4="Tout"), 'Formation#25'!I10, 0) +
IF(OR('Formation#26'!$S$1=$E$4, $E$4="Tout"), 'Formation#26'!I10, 0) +
IF(OR('Formation#27'!$S$1=$E$4, $E$4="Tout"), 'Formation#27'!I10, 0) +
IF(OR('Formation#28'!$S$1=$E$4, $E$4="Tout"), 'Formation#28'!I10, 0) +
IF(OR('Formation#29'!$S$1=$E$4, $E$4="Tout"), 'Formation#29'!I10, 0) +
IF(OR('Formation#30'!$S$1=$E$4, $E$4="Tout"), 'Formation#30'!I10, 0) +
IF(OR('Formation#31'!$S$1=$E$4, $E$4="Tout"), 'Formation#31'!I10, 0) +
IF(OR('Formation#32'!$S$1=$E$4, $E$4="Tout"), 'Formation#32'!I10, 0) +
IF(OR('Formation#33'!$S$1=$E$4, $E$4="Tout"), 'Formation#33'!I10, 0) +
IF(OR('Formation#34'!$S$1=$E$4, $E$4="Tout"), 'Formation#34'!I10, 0) +
IF(OR('Formation#35'!$S$1=$E$4, $E$4="Tout"), 'Formation#35'!I10, 0) +
IF(OR('Formation#36'!$S$1=$E$4, $E$4="Tout"), 'Formation#36'!I10, 0) +
IF(OR('Formation#37'!$S$1=$E$4, $E$4="Tout"), 'Formation#37'!I10, 0) +
IF(OR('Formation#38'!$S$1=$E$4, $E$4="Tout"), 'Formation#38'!I10, 0) +
IF(OR('Formation#39'!$S$1=$E$4, $E$4="Tout"), 'Formation#39'!I10, 0) +
IF(OR('Formation#40'!$S$1=$E$4, $E$4="Tout"), 'Formation#40'!I10, 0) +
IF(OR('Formation#41'!$S$1=$E$4, $E$4="Tout"), 'Formation#41'!I10, 0) +
IF(OR('Formation#42'!$S$1=$E$4, $E$4="Tout"), 'Formation#42'!I10, 0) +
IF(OR('Formation#43'!$S$1=$E$4, $E$4="Tout"), 'Formation#43'!I10, 0) +
IF(OR('Formation#44'!$S$1=$E$4, $E$4="Tout"), 'Formation#44'!I10, 0) +
IF(OR('Formation#45'!$S$1=$E$4, $E$4="Tout"), 'Formation#45'!I10, 0) +
IF(OR('Formation#46'!$S$1=$E$4, $E$4="Tout"), 'Formation#46'!I10, 0) +
IF(OR('Formation#47'!$S$1=$E$4, $E$4="Tout"), 'Formation#47'!I10, 0) +
IF(OR('Formation#48'!$S$1=$E$4, $E$4="Tout"), 'Formation#48'!I10, 0) +
IF(OR('Formation#49'!$S$1=$E$4, $E$4="Tout"), 'Formation#49'!I10, 0) +
IF(OR('Formation#50'!$S$1=$E$4, $E$4="Tout"), 'Formation#50'!I10, 0) +
IF(OR('Formation#51'!$S$1=$E$4, $E$4="Tout"), 'Formation#51'!I10, 0) +
IF(OR('Formation#52'!$S$1=$E$4, $E$4="Tout"), 'Formation#52'!I10, 0) +
IF(OR('Formation#53'!$S$1=$E$4, $E$4="Tout"), 'Formation#53'!I10, 0) +
IF(OR('Formation#54'!$S$1=$E$4, $E$4="Tout"), 'Formation#54'!I10, 0) +
IF(OR('Formation#55'!$S$1=$E$4, $E$4="Tout"), 'Formation#55'!I10, 0) +
IF(OR('Formation#56'!$S$1=$E$4, $E$4="Tout"), 'Formation#56'!I10, 0) +
IF(OR('Formation#57'!$S$1=$E$4, $E$4="Tout"), 'Formation#57'!I10, 0) +
IF(OR('Formation#58'!$S$1=$E$4, $E$4="Tout"), 'Formation#58'!I10, 0) +
IF(OR('Formation#59'!$S$1=$E$4, $E$4="Tout"), 'Formation#59'!I10, 0) +
IF(OR('Formation#60'!$S$1=$E$4, $E$4="Tout"), 'Formation#60'!I10, 0)</f>
        <v>0</v>
      </c>
      <c r="J10" s="115">
        <f>IF(OR('Formation#1'!$S$1=$E$4, $E$4="Tout"), 'Formation#1'!J10, 0) +
IF(OR('Formation#2'!$S$1=$E$4, $E$4="Tout"), 'Formation#2'!J10, 0) +
IF(OR('Formation#3'!$S$1=$E$4, $E$4="Tout"), 'Formation#3'!J10, 0) +
IF(OR('Formation#4'!$S$1=$E$4, $E$4="Tout"), 'Formation#4'!J10, 0) +
IF(OR('Formation#5'!$S$1=$E$4, $E$4="Tout"), 'Formation#5'!J10, 0) +
IF(OR('Formation#6'!$S$1=$E$4, $E$4="Tout"), 'Formation#6'!J10, 0) +
IF(OR('Formation#7'!$S$1=$E$4, $E$4="Tout"), 'Formation#7'!J10, 0) +
IF(OR('Formation#8'!$S$1=$E$4, $E$4="Tout"), 'Formation#8'!J10, 0) +
IF(OR('Formation#9'!$S$1=$E$4, $E$4="Tout"), 'Formation#9'!J10, 0) +
IF(OR('Formation#10'!$S$1=$E$4, $E$4="Tout"), 'Formation#10'!J10, 0) +
IF(OR('Formation#11'!$S$1=$E$4, $E$4="Tout"), 'Formation#11'!J10, 0) +
IF(OR('Formation#12'!$S$1=$E$4, $E$4="Tout"), 'Formation#12'!J10, 0) +
IF(OR('Formation#13'!$S$1=$E$4, $E$4="Tout"), 'Formation#13'!J10, 0) +
IF(OR('Formation#14'!$S$1=$E$4, $E$4="Tout"), 'Formation#14'!J10, 0) +
IF(OR('Formation#15'!$S$1=$E$4, $E$4="Tout"), 'Formation#15'!J10, 0) +
IF(OR('Formation#16'!$S$1=$E$4, $E$4="Tout"), 'Formation#16'!J10, 0) +
IF(OR('Formation#17'!$S$1=$E$4, $E$4="Tout"), 'Formation#17'!J10, 0) +
IF(OR('Formation#18'!$S$1=$E$4, $E$4="Tout"), 'Formation#18'!J10, 0) +
IF(OR('Formation#19'!$S$1=$E$4, $E$4="Tout"), 'Formation#19'!J10, 0) +
IF(OR('Formation#20'!$S$1=$E$4, $E$4="Tout"), 'Formation#20'!J10, 0) +
IF(OR('Formation#21'!$S$1=$E$4, $E$4="Tout"), 'Formation#21'!J10, 0) +
IF(OR('Formation#22'!$S$1=$E$4, $E$4="Tout"), 'Formation#22'!J10, 0) +
IF(OR('Formation#23'!$S$1=$E$4, $E$4="Tout"), 'Formation#23'!J10, 0) +
IF(OR('Formation#24'!$S$1=$E$4, $E$4="Tout"), 'Formation#24'!J10, 0) +
IF(OR('Formation#25'!$S$1=$E$4, $E$4="Tout"), 'Formation#25'!J10, 0) +
IF(OR('Formation#26'!$S$1=$E$4, $E$4="Tout"), 'Formation#26'!J10, 0) +
IF(OR('Formation#27'!$S$1=$E$4, $E$4="Tout"), 'Formation#27'!J10, 0) +
IF(OR('Formation#28'!$S$1=$E$4, $E$4="Tout"), 'Formation#28'!J10, 0) +
IF(OR('Formation#29'!$S$1=$E$4, $E$4="Tout"), 'Formation#29'!J10, 0) +
IF(OR('Formation#30'!$S$1=$E$4, $E$4="Tout"), 'Formation#30'!J10, 0) +
IF(OR('Formation#31'!$S$1=$E$4, $E$4="Tout"), 'Formation#31'!J10, 0) +
IF(OR('Formation#32'!$S$1=$E$4, $E$4="Tout"), 'Formation#32'!J10, 0) +
IF(OR('Formation#33'!$S$1=$E$4, $E$4="Tout"), 'Formation#33'!J10, 0) +
IF(OR('Formation#34'!$S$1=$E$4, $E$4="Tout"), 'Formation#34'!J10, 0) +
IF(OR('Formation#35'!$S$1=$E$4, $E$4="Tout"), 'Formation#35'!J10, 0) +
IF(OR('Formation#36'!$S$1=$E$4, $E$4="Tout"), 'Formation#36'!J10, 0) +
IF(OR('Formation#37'!$S$1=$E$4, $E$4="Tout"), 'Formation#37'!J10, 0) +
IF(OR('Formation#38'!$S$1=$E$4, $E$4="Tout"), 'Formation#38'!J10, 0) +
IF(OR('Formation#39'!$S$1=$E$4, $E$4="Tout"), 'Formation#39'!J10, 0) +
IF(OR('Formation#40'!$S$1=$E$4, $E$4="Tout"), 'Formation#40'!J10, 0) +
IF(OR('Formation#41'!$S$1=$E$4, $E$4="Tout"), 'Formation#41'!J10, 0) +
IF(OR('Formation#42'!$S$1=$E$4, $E$4="Tout"), 'Formation#42'!J10, 0) +
IF(OR('Formation#43'!$S$1=$E$4, $E$4="Tout"), 'Formation#43'!J10, 0) +
IF(OR('Formation#44'!$S$1=$E$4, $E$4="Tout"), 'Formation#44'!J10, 0) +
IF(OR('Formation#45'!$S$1=$E$4, $E$4="Tout"), 'Formation#45'!J10, 0) +
IF(OR('Formation#46'!$S$1=$E$4, $E$4="Tout"), 'Formation#46'!J10, 0) +
IF(OR('Formation#47'!$S$1=$E$4, $E$4="Tout"), 'Formation#47'!J10, 0) +
IF(OR('Formation#48'!$S$1=$E$4, $E$4="Tout"), 'Formation#48'!J10, 0) +
IF(OR('Formation#49'!$S$1=$E$4, $E$4="Tout"), 'Formation#49'!J10, 0) +
IF(OR('Formation#50'!$S$1=$E$4, $E$4="Tout"), 'Formation#50'!J10, 0) +
IF(OR('Formation#51'!$S$1=$E$4, $E$4="Tout"), 'Formation#51'!J10, 0) +
IF(OR('Formation#52'!$S$1=$E$4, $E$4="Tout"), 'Formation#52'!J10, 0) +
IF(OR('Formation#53'!$S$1=$E$4, $E$4="Tout"), 'Formation#53'!J10, 0) +
IF(OR('Formation#54'!$S$1=$E$4, $E$4="Tout"), 'Formation#54'!J10, 0) +
IF(OR('Formation#55'!$S$1=$E$4, $E$4="Tout"), 'Formation#55'!J10, 0) +
IF(OR('Formation#56'!$S$1=$E$4, $E$4="Tout"), 'Formation#56'!J10, 0) +
IF(OR('Formation#57'!$S$1=$E$4, $E$4="Tout"), 'Formation#57'!J10, 0) +
IF(OR('Formation#58'!$S$1=$E$4, $E$4="Tout"), 'Formation#58'!J10, 0) +
IF(OR('Formation#59'!$S$1=$E$4, $E$4="Tout"), 'Formation#59'!J10, 0) +
IF(OR('Formation#60'!$S$1=$E$4, $E$4="Tout"), 'Formation#60'!J10, 0)</f>
        <v>0</v>
      </c>
      <c r="K10" s="116">
        <f>IF(OR('Formation#1'!$S$1=$E$4, $E$4="Tout"), 'Formation#1'!K10, 0) +
IF(OR('Formation#2'!$S$1=$E$4, $E$4="Tout"), 'Formation#2'!K10, 0) +
IF(OR('Formation#3'!$S$1=$E$4, $E$4="Tout"), 'Formation#3'!K10, 0) +
IF(OR('Formation#4'!$S$1=$E$4, $E$4="Tout"), 'Formation#4'!K10, 0) +
IF(OR('Formation#5'!$S$1=$E$4, $E$4="Tout"), 'Formation#5'!K10, 0) +
IF(OR('Formation#6'!$S$1=$E$4, $E$4="Tout"), 'Formation#6'!K10, 0) +
IF(OR('Formation#7'!$S$1=$E$4, $E$4="Tout"), 'Formation#7'!K10, 0) +
IF(OR('Formation#8'!$S$1=$E$4, $E$4="Tout"), 'Formation#8'!K10, 0) +
IF(OR('Formation#9'!$S$1=$E$4, $E$4="Tout"), 'Formation#9'!K10, 0) +
IF(OR('Formation#10'!$S$1=$E$4, $E$4="Tout"), 'Formation#10'!K10, 0) +
IF(OR('Formation#11'!$S$1=$E$4, $E$4="Tout"), 'Formation#11'!K10, 0) +
IF(OR('Formation#12'!$S$1=$E$4, $E$4="Tout"), 'Formation#12'!K10, 0) +
IF(OR('Formation#13'!$S$1=$E$4, $E$4="Tout"), 'Formation#13'!K10, 0) +
IF(OR('Formation#14'!$S$1=$E$4, $E$4="Tout"), 'Formation#14'!K10, 0) +
IF(OR('Formation#15'!$S$1=$E$4, $E$4="Tout"), 'Formation#15'!K10, 0) +
IF(OR('Formation#16'!$S$1=$E$4, $E$4="Tout"), 'Formation#16'!K10, 0) +
IF(OR('Formation#17'!$S$1=$E$4, $E$4="Tout"), 'Formation#17'!K10, 0) +
IF(OR('Formation#18'!$S$1=$E$4, $E$4="Tout"), 'Formation#18'!K10, 0) +
IF(OR('Formation#19'!$S$1=$E$4, $E$4="Tout"), 'Formation#19'!K10, 0) +
IF(OR('Formation#20'!$S$1=$E$4, $E$4="Tout"), 'Formation#20'!K10, 0) +
IF(OR('Formation#21'!$S$1=$E$4, $E$4="Tout"), 'Formation#21'!K10, 0) +
IF(OR('Formation#22'!$S$1=$E$4, $E$4="Tout"), 'Formation#22'!K10, 0) +
IF(OR('Formation#23'!$S$1=$E$4, $E$4="Tout"), 'Formation#23'!K10, 0) +
IF(OR('Formation#24'!$S$1=$E$4, $E$4="Tout"), 'Formation#24'!K10, 0) +
IF(OR('Formation#25'!$S$1=$E$4, $E$4="Tout"), 'Formation#25'!K10, 0) +
IF(OR('Formation#26'!$S$1=$E$4, $E$4="Tout"), 'Formation#26'!K10, 0) +
IF(OR('Formation#27'!$S$1=$E$4, $E$4="Tout"), 'Formation#27'!K10, 0) +
IF(OR('Formation#28'!$S$1=$E$4, $E$4="Tout"), 'Formation#28'!K10, 0) +
IF(OR('Formation#29'!$S$1=$E$4, $E$4="Tout"), 'Formation#29'!K10, 0) +
IF(OR('Formation#30'!$S$1=$E$4, $E$4="Tout"), 'Formation#30'!K10, 0) +
IF(OR('Formation#31'!$S$1=$E$4, $E$4="Tout"), 'Formation#31'!K10, 0) +
IF(OR('Formation#32'!$S$1=$E$4, $E$4="Tout"), 'Formation#32'!K10, 0) +
IF(OR('Formation#33'!$S$1=$E$4, $E$4="Tout"), 'Formation#33'!K10, 0) +
IF(OR('Formation#34'!$S$1=$E$4, $E$4="Tout"), 'Formation#34'!K10, 0) +
IF(OR('Formation#35'!$S$1=$E$4, $E$4="Tout"), 'Formation#35'!K10, 0) +
IF(OR('Formation#36'!$S$1=$E$4, $E$4="Tout"), 'Formation#36'!K10, 0) +
IF(OR('Formation#37'!$S$1=$E$4, $E$4="Tout"), 'Formation#37'!K10, 0) +
IF(OR('Formation#38'!$S$1=$E$4, $E$4="Tout"), 'Formation#38'!K10, 0) +
IF(OR('Formation#39'!$S$1=$E$4, $E$4="Tout"), 'Formation#39'!K10, 0) +
IF(OR('Formation#40'!$S$1=$E$4, $E$4="Tout"), 'Formation#40'!K10, 0) +
IF(OR('Formation#41'!$S$1=$E$4, $E$4="Tout"), 'Formation#41'!K10, 0) +
IF(OR('Formation#42'!$S$1=$E$4, $E$4="Tout"), 'Formation#42'!K10, 0) +
IF(OR('Formation#43'!$S$1=$E$4, $E$4="Tout"), 'Formation#43'!K10, 0) +
IF(OR('Formation#44'!$S$1=$E$4, $E$4="Tout"), 'Formation#44'!K10, 0) +
IF(OR('Formation#45'!$S$1=$E$4, $E$4="Tout"), 'Formation#45'!K10, 0) +
IF(OR('Formation#46'!$S$1=$E$4, $E$4="Tout"), 'Formation#46'!K10, 0) +
IF(OR('Formation#47'!$S$1=$E$4, $E$4="Tout"), 'Formation#47'!K10, 0) +
IF(OR('Formation#48'!$S$1=$E$4, $E$4="Tout"), 'Formation#48'!K10, 0) +
IF(OR('Formation#49'!$S$1=$E$4, $E$4="Tout"), 'Formation#49'!K10, 0) +
IF(OR('Formation#50'!$S$1=$E$4, $E$4="Tout"), 'Formation#50'!K10, 0) +
IF(OR('Formation#51'!$S$1=$E$4, $E$4="Tout"), 'Formation#51'!K10, 0) +
IF(OR('Formation#52'!$S$1=$E$4, $E$4="Tout"), 'Formation#52'!K10, 0) +
IF(OR('Formation#53'!$S$1=$E$4, $E$4="Tout"), 'Formation#53'!K10, 0) +
IF(OR('Formation#54'!$S$1=$E$4, $E$4="Tout"), 'Formation#54'!K10, 0) +
IF(OR('Formation#55'!$S$1=$E$4, $E$4="Tout"), 'Formation#55'!K10, 0) +
IF(OR('Formation#56'!$S$1=$E$4, $E$4="Tout"), 'Formation#56'!K10, 0) +
IF(OR('Formation#57'!$S$1=$E$4, $E$4="Tout"), 'Formation#57'!K10, 0) +
IF(OR('Formation#58'!$S$1=$E$4, $E$4="Tout"), 'Formation#58'!K10, 0) +
IF(OR('Formation#59'!$S$1=$E$4, $E$4="Tout"), 'Formation#59'!K10, 0) +
IF(OR('Formation#60'!$S$1=$E$4, $E$4="Tout"), 'Formation#60'!K10, 0)</f>
        <v>0</v>
      </c>
      <c r="L10" s="117">
        <f t="shared" ref="L10:L17" si="1">H10-J10-K10</f>
        <v>0</v>
      </c>
      <c r="M10" s="118">
        <f t="shared" ref="M10:M17" si="2">J10+K10+L10</f>
        <v>0</v>
      </c>
      <c r="N10" s="119">
        <f>IF(OR('Formation#1'!$S$1=$E$4, $E$4="Tout"), 'Formation#1'!N10, 0) +
IF(OR('Formation#2'!$S$1=$E$4, $E$4="Tout"), 'Formation#2'!N10, 0) +
IF(OR('Formation#3'!$S$1=$E$4, $E$4="Tout"), 'Formation#3'!N10, 0) +
IF(OR('Formation#4'!$S$1=$E$4, $E$4="Tout"), 'Formation#4'!N10, 0) +
IF(OR('Formation#5'!$S$1=$E$4, $E$4="Tout"), 'Formation#5'!N10, 0) +
IF(OR('Formation#6'!$S$1=$E$4, $E$4="Tout"), 'Formation#6'!N10, 0) +
IF(OR('Formation#7'!$S$1=$E$4, $E$4="Tout"), 'Formation#7'!N10, 0) +
IF(OR('Formation#8'!$S$1=$E$4, $E$4="Tout"), 'Formation#8'!N10, 0) +
IF(OR('Formation#9'!$S$1=$E$4, $E$4="Tout"), 'Formation#9'!N10, 0) +
IF(OR('Formation#10'!$S$1=$E$4, $E$4="Tout"), 'Formation#10'!N10, 0) +
IF(OR('Formation#11'!$S$1=$E$4, $E$4="Tout"), 'Formation#11'!N10, 0) +
IF(OR('Formation#12'!$S$1=$E$4, $E$4="Tout"), 'Formation#12'!N10, 0) +
IF(OR('Formation#13'!$S$1=$E$4, $E$4="Tout"), 'Formation#13'!N10, 0) +
IF(OR('Formation#14'!$S$1=$E$4, $E$4="Tout"), 'Formation#14'!N10, 0) +
IF(OR('Formation#15'!$S$1=$E$4, $E$4="Tout"), 'Formation#15'!N10, 0) +
IF(OR('Formation#16'!$S$1=$E$4, $E$4="Tout"), 'Formation#16'!N10, 0) +
IF(OR('Formation#17'!$S$1=$E$4, $E$4="Tout"), 'Formation#17'!N10, 0) +
IF(OR('Formation#18'!$S$1=$E$4, $E$4="Tout"), 'Formation#18'!N10, 0) +
IF(OR('Formation#19'!$S$1=$E$4, $E$4="Tout"), 'Formation#19'!N10, 0) +
IF(OR('Formation#20'!$S$1=$E$4, $E$4="Tout"), 'Formation#20'!N10, 0) +
IF(OR('Formation#21'!$S$1=$E$4, $E$4="Tout"), 'Formation#21'!N10, 0) +
IF(OR('Formation#22'!$S$1=$E$4, $E$4="Tout"), 'Formation#22'!N10, 0) +
IF(OR('Formation#23'!$S$1=$E$4, $E$4="Tout"), 'Formation#23'!N10, 0) +
IF(OR('Formation#24'!$S$1=$E$4, $E$4="Tout"), 'Formation#24'!N10, 0) +
IF(OR('Formation#25'!$S$1=$E$4, $E$4="Tout"), 'Formation#25'!N10, 0) +
IF(OR('Formation#26'!$S$1=$E$4, $E$4="Tout"), 'Formation#26'!N10, 0) +
IF(OR('Formation#27'!$S$1=$E$4, $E$4="Tout"), 'Formation#27'!N10, 0) +
IF(OR('Formation#28'!$S$1=$E$4, $E$4="Tout"), 'Formation#28'!N10, 0) +
IF(OR('Formation#29'!$S$1=$E$4, $E$4="Tout"), 'Formation#29'!N10, 0) +
IF(OR('Formation#30'!$S$1=$E$4, $E$4="Tout"), 'Formation#30'!N10, 0) +
IF(OR('Formation#31'!$S$1=$E$4, $E$4="Tout"), 'Formation#31'!N10, 0) +
IF(OR('Formation#32'!$S$1=$E$4, $E$4="Tout"), 'Formation#32'!N10, 0) +
IF(OR('Formation#33'!$S$1=$E$4, $E$4="Tout"), 'Formation#33'!N10, 0) +
IF(OR('Formation#34'!$S$1=$E$4, $E$4="Tout"), 'Formation#34'!N10, 0) +
IF(OR('Formation#35'!$S$1=$E$4, $E$4="Tout"), 'Formation#35'!N10, 0) +
IF(OR('Formation#36'!$S$1=$E$4, $E$4="Tout"), 'Formation#36'!N10, 0) +
IF(OR('Formation#37'!$S$1=$E$4, $E$4="Tout"), 'Formation#37'!N10, 0) +
IF(OR('Formation#38'!$S$1=$E$4, $E$4="Tout"), 'Formation#38'!N10, 0) +
IF(OR('Formation#39'!$S$1=$E$4, $E$4="Tout"), 'Formation#39'!N10, 0) +
IF(OR('Formation#40'!$S$1=$E$4, $E$4="Tout"), 'Formation#40'!N10, 0) +
IF(OR('Formation#41'!$S$1=$E$4, $E$4="Tout"), 'Formation#41'!N10, 0) +
IF(OR('Formation#42'!$S$1=$E$4, $E$4="Tout"), 'Formation#42'!N10, 0) +
IF(OR('Formation#43'!$S$1=$E$4, $E$4="Tout"), 'Formation#43'!N10, 0) +
IF(OR('Formation#44'!$S$1=$E$4, $E$4="Tout"), 'Formation#44'!N10, 0) +
IF(OR('Formation#45'!$S$1=$E$4, $E$4="Tout"), 'Formation#45'!N10, 0) +
IF(OR('Formation#46'!$S$1=$E$4, $E$4="Tout"), 'Formation#46'!N10, 0) +
IF(OR('Formation#47'!$S$1=$E$4, $E$4="Tout"), 'Formation#47'!N10, 0) +
IF(OR('Formation#48'!$S$1=$E$4, $E$4="Tout"), 'Formation#48'!N10, 0) +
IF(OR('Formation#49'!$S$1=$E$4, $E$4="Tout"), 'Formation#49'!N10, 0) +
IF(OR('Formation#50'!$S$1=$E$4, $E$4="Tout"), 'Formation#50'!N10, 0) +
IF(OR('Formation#51'!$S$1=$E$4, $E$4="Tout"), 'Formation#51'!N10, 0) +
IF(OR('Formation#52'!$S$1=$E$4, $E$4="Tout"), 'Formation#52'!N10, 0) +
IF(OR('Formation#53'!$S$1=$E$4, $E$4="Tout"), 'Formation#53'!N10, 0) +
IF(OR('Formation#54'!$S$1=$E$4, $E$4="Tout"), 'Formation#54'!N10, 0) +
IF(OR('Formation#55'!$S$1=$E$4, $E$4="Tout"), 'Formation#55'!N10, 0) +
IF(OR('Formation#56'!$S$1=$E$4, $E$4="Tout"), 'Formation#56'!N10, 0) +
IF(OR('Formation#57'!$S$1=$E$4, $E$4="Tout"), 'Formation#57'!N10, 0) +
IF(OR('Formation#58'!$S$1=$E$4, $E$4="Tout"), 'Formation#58'!N10, 0) +
IF(OR('Formation#59'!$S$1=$E$4, $E$4="Tout"), 'Formation#59'!N10, 0) +
IF(OR('Formation#60'!$S$1=$E$4, $E$4="Tout"), 'Formation#60'!N10, 0)</f>
        <v>0</v>
      </c>
      <c r="O10" s="114">
        <f>IF(OR('Formation#1'!$S$1=$E$4, $E$4="Tout"), 'Formation#1'!O10, 0) +
IF(OR('Formation#2'!$S$1=$E$4, $E$4="Tout"), 'Formation#2'!O10, 0) +
IF(OR('Formation#3'!$S$1=$E$4, $E$4="Tout"), 'Formation#3'!O10, 0) +
IF(OR('Formation#4'!$S$1=$E$4, $E$4="Tout"), 'Formation#4'!O10, 0) +
IF(OR('Formation#5'!$S$1=$E$4, $E$4="Tout"), 'Formation#5'!O10, 0) +
IF(OR('Formation#6'!$S$1=$E$4, $E$4="Tout"), 'Formation#6'!O10, 0) +
IF(OR('Formation#7'!$S$1=$E$4, $E$4="Tout"), 'Formation#7'!O10, 0) +
IF(OR('Formation#8'!$S$1=$E$4, $E$4="Tout"), 'Formation#8'!O10, 0) +
IF(OR('Formation#9'!$S$1=$E$4, $E$4="Tout"), 'Formation#9'!O10, 0) +
IF(OR('Formation#10'!$S$1=$E$4, $E$4="Tout"), 'Formation#10'!O10, 0) +
IF(OR('Formation#11'!$S$1=$E$4, $E$4="Tout"), 'Formation#11'!O10, 0) +
IF(OR('Formation#12'!$S$1=$E$4, $E$4="Tout"), 'Formation#12'!O10, 0) +
IF(OR('Formation#13'!$S$1=$E$4, $E$4="Tout"), 'Formation#13'!O10, 0) +
IF(OR('Formation#14'!$S$1=$E$4, $E$4="Tout"), 'Formation#14'!O10, 0) +
IF(OR('Formation#15'!$S$1=$E$4, $E$4="Tout"), 'Formation#15'!O10, 0) +
IF(OR('Formation#16'!$S$1=$E$4, $E$4="Tout"), 'Formation#16'!O10, 0) +
IF(OR('Formation#17'!$S$1=$E$4, $E$4="Tout"), 'Formation#17'!O10, 0) +
IF(OR('Formation#18'!$S$1=$E$4, $E$4="Tout"), 'Formation#18'!O10, 0) +
IF(OR('Formation#19'!$S$1=$E$4, $E$4="Tout"), 'Formation#19'!O10, 0) +
IF(OR('Formation#20'!$S$1=$E$4, $E$4="Tout"), 'Formation#20'!O10, 0) +
IF(OR('Formation#21'!$S$1=$E$4, $E$4="Tout"), 'Formation#21'!O10, 0) +
IF(OR('Formation#22'!$S$1=$E$4, $E$4="Tout"), 'Formation#22'!O10, 0) +
IF(OR('Formation#23'!$S$1=$E$4, $E$4="Tout"), 'Formation#23'!O10, 0) +
IF(OR('Formation#24'!$S$1=$E$4, $E$4="Tout"), 'Formation#24'!O10, 0) +
IF(OR('Formation#25'!$S$1=$E$4, $E$4="Tout"), 'Formation#25'!O10, 0) +
IF(OR('Formation#26'!$S$1=$E$4, $E$4="Tout"), 'Formation#26'!O10, 0) +
IF(OR('Formation#27'!$S$1=$E$4, $E$4="Tout"), 'Formation#27'!O10, 0) +
IF(OR('Formation#28'!$S$1=$E$4, $E$4="Tout"), 'Formation#28'!O10, 0) +
IF(OR('Formation#29'!$S$1=$E$4, $E$4="Tout"), 'Formation#29'!O10, 0) +
IF(OR('Formation#30'!$S$1=$E$4, $E$4="Tout"), 'Formation#30'!O10, 0) +
IF(OR('Formation#31'!$S$1=$E$4, $E$4="Tout"), 'Formation#31'!O10, 0) +
IF(OR('Formation#32'!$S$1=$E$4, $E$4="Tout"), 'Formation#32'!O10, 0) +
IF(OR('Formation#33'!$S$1=$E$4, $E$4="Tout"), 'Formation#33'!O10, 0) +
IF(OR('Formation#34'!$S$1=$E$4, $E$4="Tout"), 'Formation#34'!O10, 0) +
IF(OR('Formation#35'!$S$1=$E$4, $E$4="Tout"), 'Formation#35'!O10, 0) +
IF(OR('Formation#36'!$S$1=$E$4, $E$4="Tout"), 'Formation#36'!O10, 0) +
IF(OR('Formation#37'!$S$1=$E$4, $E$4="Tout"), 'Formation#37'!O10, 0) +
IF(OR('Formation#38'!$S$1=$E$4, $E$4="Tout"), 'Formation#38'!O10, 0) +
IF(OR('Formation#39'!$S$1=$E$4, $E$4="Tout"), 'Formation#39'!O10, 0) +
IF(OR('Formation#40'!$S$1=$E$4, $E$4="Tout"), 'Formation#40'!O10, 0) +
IF(OR('Formation#41'!$S$1=$E$4, $E$4="Tout"), 'Formation#41'!O10, 0) +
IF(OR('Formation#42'!$S$1=$E$4, $E$4="Tout"), 'Formation#42'!O10, 0) +
IF(OR('Formation#43'!$S$1=$E$4, $E$4="Tout"), 'Formation#43'!O10, 0) +
IF(OR('Formation#44'!$S$1=$E$4, $E$4="Tout"), 'Formation#44'!O10, 0) +
IF(OR('Formation#45'!$S$1=$E$4, $E$4="Tout"), 'Formation#45'!O10, 0) +
IF(OR('Formation#46'!$S$1=$E$4, $E$4="Tout"), 'Formation#46'!O10, 0) +
IF(OR('Formation#47'!$S$1=$E$4, $E$4="Tout"), 'Formation#47'!O10, 0) +
IF(OR('Formation#48'!$S$1=$E$4, $E$4="Tout"), 'Formation#48'!O10, 0) +
IF(OR('Formation#49'!$S$1=$E$4, $E$4="Tout"), 'Formation#49'!O10, 0) +
IF(OR('Formation#50'!$S$1=$E$4, $E$4="Tout"), 'Formation#50'!O10, 0) +
IF(OR('Formation#51'!$S$1=$E$4, $E$4="Tout"), 'Formation#51'!O10, 0) +
IF(OR('Formation#52'!$S$1=$E$4, $E$4="Tout"), 'Formation#52'!O10, 0) +
IF(OR('Formation#53'!$S$1=$E$4, $E$4="Tout"), 'Formation#53'!O10, 0) +
IF(OR('Formation#54'!$S$1=$E$4, $E$4="Tout"), 'Formation#54'!O10, 0) +
IF(OR('Formation#55'!$S$1=$E$4, $E$4="Tout"), 'Formation#55'!O10, 0) +
IF(OR('Formation#56'!$S$1=$E$4, $E$4="Tout"), 'Formation#56'!O10, 0) +
IF(OR('Formation#57'!$S$1=$E$4, $E$4="Tout"), 'Formation#57'!O10, 0) +
IF(OR('Formation#58'!$S$1=$E$4, $E$4="Tout"), 'Formation#58'!O10, 0) +
IF(OR('Formation#59'!$S$1=$E$4, $E$4="Tout"), 'Formation#59'!O10, 0) +
IF(OR('Formation#60'!$S$1=$E$4, $E$4="Tout"), 'Formation#60'!O10, 0)</f>
        <v>0</v>
      </c>
      <c r="P10" s="115">
        <f>IF(OR('Formation#1'!$S$1=$E$4, $E$4="Tout"), 'Formation#1'!P10, 0) +
IF(OR('Formation#2'!$S$1=$E$4, $E$4="Tout"), 'Formation#2'!P10, 0) +
IF(OR('Formation#3'!$S$1=$E$4, $E$4="Tout"), 'Formation#3'!P10, 0) +
IF(OR('Formation#4'!$S$1=$E$4, $E$4="Tout"), 'Formation#4'!P10, 0) +
IF(OR('Formation#5'!$S$1=$E$4, $E$4="Tout"), 'Formation#5'!P10, 0) +
IF(OR('Formation#6'!$S$1=$E$4, $E$4="Tout"), 'Formation#6'!P10, 0) +
IF(OR('Formation#7'!$S$1=$E$4, $E$4="Tout"), 'Formation#7'!P10, 0) +
IF(OR('Formation#8'!$S$1=$E$4, $E$4="Tout"), 'Formation#8'!P10, 0) +
IF(OR('Formation#9'!$S$1=$E$4, $E$4="Tout"), 'Formation#9'!P10, 0) +
IF(OR('Formation#10'!$S$1=$E$4, $E$4="Tout"), 'Formation#10'!P10, 0) +
IF(OR('Formation#11'!$S$1=$E$4, $E$4="Tout"), 'Formation#11'!P10, 0) +
IF(OR('Formation#12'!$S$1=$E$4, $E$4="Tout"), 'Formation#12'!P10, 0) +
IF(OR('Formation#13'!$S$1=$E$4, $E$4="Tout"), 'Formation#13'!P10, 0) +
IF(OR('Formation#14'!$S$1=$E$4, $E$4="Tout"), 'Formation#14'!P10, 0) +
IF(OR('Formation#15'!$S$1=$E$4, $E$4="Tout"), 'Formation#15'!P10, 0) +
IF(OR('Formation#16'!$S$1=$E$4, $E$4="Tout"), 'Formation#16'!P10, 0) +
IF(OR('Formation#17'!$S$1=$E$4, $E$4="Tout"), 'Formation#17'!P10, 0) +
IF(OR('Formation#18'!$S$1=$E$4, $E$4="Tout"), 'Formation#18'!P10, 0) +
IF(OR('Formation#19'!$S$1=$E$4, $E$4="Tout"), 'Formation#19'!P10, 0) +
IF(OR('Formation#20'!$S$1=$E$4, $E$4="Tout"), 'Formation#20'!P10, 0) +
IF(OR('Formation#21'!$S$1=$E$4, $E$4="Tout"), 'Formation#21'!P10, 0) +
IF(OR('Formation#22'!$S$1=$E$4, $E$4="Tout"), 'Formation#22'!P10, 0) +
IF(OR('Formation#23'!$S$1=$E$4, $E$4="Tout"), 'Formation#23'!P10, 0) +
IF(OR('Formation#24'!$S$1=$E$4, $E$4="Tout"), 'Formation#24'!P10, 0) +
IF(OR('Formation#25'!$S$1=$E$4, $E$4="Tout"), 'Formation#25'!P10, 0) +
IF(OR('Formation#26'!$S$1=$E$4, $E$4="Tout"), 'Formation#26'!P10, 0) +
IF(OR('Formation#27'!$S$1=$E$4, $E$4="Tout"), 'Formation#27'!P10, 0) +
IF(OR('Formation#28'!$S$1=$E$4, $E$4="Tout"), 'Formation#28'!P10, 0) +
IF(OR('Formation#29'!$S$1=$E$4, $E$4="Tout"), 'Formation#29'!P10, 0) +
IF(OR('Formation#30'!$S$1=$E$4, $E$4="Tout"), 'Formation#30'!P10, 0) +
IF(OR('Formation#31'!$S$1=$E$4, $E$4="Tout"), 'Formation#31'!P10, 0) +
IF(OR('Formation#32'!$S$1=$E$4, $E$4="Tout"), 'Formation#32'!P10, 0) +
IF(OR('Formation#33'!$S$1=$E$4, $E$4="Tout"), 'Formation#33'!P10, 0) +
IF(OR('Formation#34'!$S$1=$E$4, $E$4="Tout"), 'Formation#34'!P10, 0) +
IF(OR('Formation#35'!$S$1=$E$4, $E$4="Tout"), 'Formation#35'!P10, 0) +
IF(OR('Formation#36'!$S$1=$E$4, $E$4="Tout"), 'Formation#36'!P10, 0) +
IF(OR('Formation#37'!$S$1=$E$4, $E$4="Tout"), 'Formation#37'!P10, 0) +
IF(OR('Formation#38'!$S$1=$E$4, $E$4="Tout"), 'Formation#38'!P10, 0) +
IF(OR('Formation#39'!$S$1=$E$4, $E$4="Tout"), 'Formation#39'!P10, 0) +
IF(OR('Formation#40'!$S$1=$E$4, $E$4="Tout"), 'Formation#40'!P10, 0) +
IF(OR('Formation#41'!$S$1=$E$4, $E$4="Tout"), 'Formation#41'!P10, 0) +
IF(OR('Formation#42'!$S$1=$E$4, $E$4="Tout"), 'Formation#42'!P10, 0) +
IF(OR('Formation#43'!$S$1=$E$4, $E$4="Tout"), 'Formation#43'!P10, 0) +
IF(OR('Formation#44'!$S$1=$E$4, $E$4="Tout"), 'Formation#44'!P10, 0) +
IF(OR('Formation#45'!$S$1=$E$4, $E$4="Tout"), 'Formation#45'!P10, 0) +
IF(OR('Formation#46'!$S$1=$E$4, $E$4="Tout"), 'Formation#46'!P10, 0) +
IF(OR('Formation#47'!$S$1=$E$4, $E$4="Tout"), 'Formation#47'!P10, 0) +
IF(OR('Formation#48'!$S$1=$E$4, $E$4="Tout"), 'Formation#48'!P10, 0) +
IF(OR('Formation#49'!$S$1=$E$4, $E$4="Tout"), 'Formation#49'!P10, 0) +
IF(OR('Formation#50'!$S$1=$E$4, $E$4="Tout"), 'Formation#50'!P10, 0) +
IF(OR('Formation#51'!$S$1=$E$4, $E$4="Tout"), 'Formation#51'!P10, 0) +
IF(OR('Formation#52'!$S$1=$E$4, $E$4="Tout"), 'Formation#52'!P10, 0) +
IF(OR('Formation#53'!$S$1=$E$4, $E$4="Tout"), 'Formation#53'!P10, 0) +
IF(OR('Formation#54'!$S$1=$E$4, $E$4="Tout"), 'Formation#54'!P10, 0) +
IF(OR('Formation#55'!$S$1=$E$4, $E$4="Tout"), 'Formation#55'!P10, 0) +
IF(OR('Formation#56'!$S$1=$E$4, $E$4="Tout"), 'Formation#56'!P10, 0) +
IF(OR('Formation#57'!$S$1=$E$4, $E$4="Tout"), 'Formation#57'!P10, 0) +
IF(OR('Formation#58'!$S$1=$E$4, $E$4="Tout"), 'Formation#58'!P10, 0) +
IF(OR('Formation#59'!$S$1=$E$4, $E$4="Tout"), 'Formation#59'!P10, 0) +
IF(OR('Formation#60'!$S$1=$E$4, $E$4="Tout"), 'Formation#60'!P10, 0)</f>
        <v>0</v>
      </c>
      <c r="Q10" s="116">
        <f>IF(OR('Formation#1'!$S$1=$E$4, $E$4="Tout"), 'Formation#1'!Q10, 0) +
IF(OR('Formation#2'!$S$1=$E$4, $E$4="Tout"), 'Formation#2'!Q10, 0) +
IF(OR('Formation#3'!$S$1=$E$4, $E$4="Tout"), 'Formation#3'!Q10, 0) +
IF(OR('Formation#4'!$S$1=$E$4, $E$4="Tout"), 'Formation#4'!Q10, 0) +
IF(OR('Formation#5'!$S$1=$E$4, $E$4="Tout"), 'Formation#5'!Q10, 0) +
IF(OR('Formation#6'!$S$1=$E$4, $E$4="Tout"), 'Formation#6'!Q10, 0) +
IF(OR('Formation#7'!$S$1=$E$4, $E$4="Tout"), 'Formation#7'!Q10, 0) +
IF(OR('Formation#8'!$S$1=$E$4, $E$4="Tout"), 'Formation#8'!Q10, 0) +
IF(OR('Formation#9'!$S$1=$E$4, $E$4="Tout"), 'Formation#9'!Q10, 0) +
IF(OR('Formation#10'!$S$1=$E$4, $E$4="Tout"), 'Formation#10'!Q10, 0) +
IF(OR('Formation#11'!$S$1=$E$4, $E$4="Tout"), 'Formation#11'!Q10, 0) +
IF(OR('Formation#12'!$S$1=$E$4, $E$4="Tout"), 'Formation#12'!Q10, 0) +
IF(OR('Formation#13'!$S$1=$E$4, $E$4="Tout"), 'Formation#13'!Q10, 0) +
IF(OR('Formation#14'!$S$1=$E$4, $E$4="Tout"), 'Formation#14'!Q10, 0) +
IF(OR('Formation#15'!$S$1=$E$4, $E$4="Tout"), 'Formation#15'!Q10, 0) +
IF(OR('Formation#16'!$S$1=$E$4, $E$4="Tout"), 'Formation#16'!Q10, 0) +
IF(OR('Formation#17'!$S$1=$E$4, $E$4="Tout"), 'Formation#17'!Q10, 0) +
IF(OR('Formation#18'!$S$1=$E$4, $E$4="Tout"), 'Formation#18'!Q10, 0) +
IF(OR('Formation#19'!$S$1=$E$4, $E$4="Tout"), 'Formation#19'!Q10, 0) +
IF(OR('Formation#20'!$S$1=$E$4, $E$4="Tout"), 'Formation#20'!Q10, 0) +
IF(OR('Formation#21'!$S$1=$E$4, $E$4="Tout"), 'Formation#21'!Q10, 0) +
IF(OR('Formation#22'!$S$1=$E$4, $E$4="Tout"), 'Formation#22'!Q10, 0) +
IF(OR('Formation#23'!$S$1=$E$4, $E$4="Tout"), 'Formation#23'!Q10, 0) +
IF(OR('Formation#24'!$S$1=$E$4, $E$4="Tout"), 'Formation#24'!Q10, 0) +
IF(OR('Formation#25'!$S$1=$E$4, $E$4="Tout"), 'Formation#25'!Q10, 0) +
IF(OR('Formation#26'!$S$1=$E$4, $E$4="Tout"), 'Formation#26'!Q10, 0) +
IF(OR('Formation#27'!$S$1=$E$4, $E$4="Tout"), 'Formation#27'!Q10, 0) +
IF(OR('Formation#28'!$S$1=$E$4, $E$4="Tout"), 'Formation#28'!Q10, 0) +
IF(OR('Formation#29'!$S$1=$E$4, $E$4="Tout"), 'Formation#29'!Q10, 0) +
IF(OR('Formation#30'!$S$1=$E$4, $E$4="Tout"), 'Formation#30'!Q10, 0) +
IF(OR('Formation#31'!$S$1=$E$4, $E$4="Tout"), 'Formation#31'!Q10, 0) +
IF(OR('Formation#32'!$S$1=$E$4, $E$4="Tout"), 'Formation#32'!Q10, 0) +
IF(OR('Formation#33'!$S$1=$E$4, $E$4="Tout"), 'Formation#33'!Q10, 0) +
IF(OR('Formation#34'!$S$1=$E$4, $E$4="Tout"), 'Formation#34'!Q10, 0) +
IF(OR('Formation#35'!$S$1=$E$4, $E$4="Tout"), 'Formation#35'!Q10, 0) +
IF(OR('Formation#36'!$S$1=$E$4, $E$4="Tout"), 'Formation#36'!Q10, 0) +
IF(OR('Formation#37'!$S$1=$E$4, $E$4="Tout"), 'Formation#37'!Q10, 0) +
IF(OR('Formation#38'!$S$1=$E$4, $E$4="Tout"), 'Formation#38'!Q10, 0) +
IF(OR('Formation#39'!$S$1=$E$4, $E$4="Tout"), 'Formation#39'!Q10, 0) +
IF(OR('Formation#40'!$S$1=$E$4, $E$4="Tout"), 'Formation#40'!Q10, 0) +
IF(OR('Formation#41'!$S$1=$E$4, $E$4="Tout"), 'Formation#41'!Q10, 0) +
IF(OR('Formation#42'!$S$1=$E$4, $E$4="Tout"), 'Formation#42'!Q10, 0) +
IF(OR('Formation#43'!$S$1=$E$4, $E$4="Tout"), 'Formation#43'!Q10, 0) +
IF(OR('Formation#44'!$S$1=$E$4, $E$4="Tout"), 'Formation#44'!Q10, 0) +
IF(OR('Formation#45'!$S$1=$E$4, $E$4="Tout"), 'Formation#45'!Q10, 0) +
IF(OR('Formation#46'!$S$1=$E$4, $E$4="Tout"), 'Formation#46'!Q10, 0) +
IF(OR('Formation#47'!$S$1=$E$4, $E$4="Tout"), 'Formation#47'!Q10, 0) +
IF(OR('Formation#48'!$S$1=$E$4, $E$4="Tout"), 'Formation#48'!Q10, 0) +
IF(OR('Formation#49'!$S$1=$E$4, $E$4="Tout"), 'Formation#49'!Q10, 0) +
IF(OR('Formation#50'!$S$1=$E$4, $E$4="Tout"), 'Formation#50'!Q10, 0) +
IF(OR('Formation#51'!$S$1=$E$4, $E$4="Tout"), 'Formation#51'!Q10, 0) +
IF(OR('Formation#52'!$S$1=$E$4, $E$4="Tout"), 'Formation#52'!Q10, 0) +
IF(OR('Formation#53'!$S$1=$E$4, $E$4="Tout"), 'Formation#53'!Q10, 0) +
IF(OR('Formation#54'!$S$1=$E$4, $E$4="Tout"), 'Formation#54'!Q10, 0) +
IF(OR('Formation#55'!$S$1=$E$4, $E$4="Tout"), 'Formation#55'!Q10, 0) +
IF(OR('Formation#56'!$S$1=$E$4, $E$4="Tout"), 'Formation#56'!Q10, 0) +
IF(OR('Formation#57'!$S$1=$E$4, $E$4="Tout"), 'Formation#57'!Q10, 0) +
IF(OR('Formation#58'!$S$1=$E$4, $E$4="Tout"), 'Formation#58'!Q10, 0) +
IF(OR('Formation#59'!$S$1=$E$4, $E$4="Tout"), 'Formation#59'!Q10, 0) +
IF(OR('Formation#60'!$S$1=$E$4, $E$4="Tout"), 'Formation#60'!Q10, 0)</f>
        <v>0</v>
      </c>
      <c r="R10" s="117">
        <f t="shared" ref="R10:R17" si="3">N10-P10-Q10</f>
        <v>0</v>
      </c>
      <c r="S10" s="118">
        <f t="shared" ref="S10:S17" si="4">P10+Q10+R10</f>
        <v>0</v>
      </c>
    </row>
    <row r="11" ht="18.0" customHeight="1">
      <c r="A11" s="120" t="s">
        <v>96</v>
      </c>
      <c r="B11" s="98"/>
      <c r="C11" s="98"/>
      <c r="D11" s="111"/>
      <c r="E11" s="112"/>
      <c r="F11" s="98"/>
      <c r="G11" s="98"/>
      <c r="H11" s="113">
        <f>IF(OR('Formation#1'!$S$1=$E$4, $E$4="Tout"), 'Formation#1'!H11, 0) +
IF(OR('Formation#2'!$S$1=$E$4, $E$4="Tout"), 'Formation#2'!H11, 0) +
IF(OR('Formation#3'!$S$1=$E$4, $E$4="Tout"), 'Formation#3'!H11, 0) +
IF(OR('Formation#4'!$S$1=$E$4, $E$4="Tout"), 'Formation#4'!H11, 0) +
IF(OR('Formation#5'!$S$1=$E$4, $E$4="Tout"), 'Formation#5'!H11, 0) +
IF(OR('Formation#6'!$S$1=$E$4, $E$4="Tout"), 'Formation#6'!H11, 0) +
IF(OR('Formation#7'!$S$1=$E$4, $E$4="Tout"), 'Formation#7'!H11, 0) +
IF(OR('Formation#8'!$S$1=$E$4, $E$4="Tout"), 'Formation#8'!H11, 0) +
IF(OR('Formation#9'!$S$1=$E$4, $E$4="Tout"), 'Formation#9'!H11, 0) +
IF(OR('Formation#10'!$S$1=$E$4, $E$4="Tout"), 'Formation#10'!H11, 0) +
IF(OR('Formation#11'!$S$1=$E$4, $E$4="Tout"), 'Formation#11'!H11, 0) +
IF(OR('Formation#12'!$S$1=$E$4, $E$4="Tout"), 'Formation#12'!H11, 0) +
IF(OR('Formation#13'!$S$1=$E$4, $E$4="Tout"), 'Formation#13'!H11, 0) +
IF(OR('Formation#14'!$S$1=$E$4, $E$4="Tout"), 'Formation#14'!H11, 0) +
IF(OR('Formation#15'!$S$1=$E$4, $E$4="Tout"), 'Formation#15'!H11, 0) +
IF(OR('Formation#16'!$S$1=$E$4, $E$4="Tout"), 'Formation#16'!H11, 0) +
IF(OR('Formation#17'!$S$1=$E$4, $E$4="Tout"), 'Formation#17'!H11, 0) +
IF(OR('Formation#18'!$S$1=$E$4, $E$4="Tout"), 'Formation#18'!H11, 0) +
IF(OR('Formation#19'!$S$1=$E$4, $E$4="Tout"), 'Formation#19'!H11, 0) +
IF(OR('Formation#20'!$S$1=$E$4, $E$4="Tout"), 'Formation#20'!H11, 0) +
IF(OR('Formation#21'!$S$1=$E$4, $E$4="Tout"), 'Formation#21'!H11, 0) +
IF(OR('Formation#22'!$S$1=$E$4, $E$4="Tout"), 'Formation#22'!H11, 0) +
IF(OR('Formation#23'!$S$1=$E$4, $E$4="Tout"), 'Formation#23'!H11, 0) +
IF(OR('Formation#24'!$S$1=$E$4, $E$4="Tout"), 'Formation#24'!H11, 0) +
IF(OR('Formation#25'!$S$1=$E$4, $E$4="Tout"), 'Formation#25'!H11, 0) +
IF(OR('Formation#26'!$S$1=$E$4, $E$4="Tout"), 'Formation#26'!H11, 0) +
IF(OR('Formation#27'!$S$1=$E$4, $E$4="Tout"), 'Formation#27'!H11, 0) +
IF(OR('Formation#28'!$S$1=$E$4, $E$4="Tout"), 'Formation#28'!H11, 0) +
IF(OR('Formation#29'!$S$1=$E$4, $E$4="Tout"), 'Formation#29'!H11, 0) +
IF(OR('Formation#30'!$S$1=$E$4, $E$4="Tout"), 'Formation#30'!H11, 0) +
IF(OR('Formation#31'!$S$1=$E$4, $E$4="Tout"), 'Formation#31'!H11, 0) +
IF(OR('Formation#32'!$S$1=$E$4, $E$4="Tout"), 'Formation#32'!H11, 0) +
IF(OR('Formation#33'!$S$1=$E$4, $E$4="Tout"), 'Formation#33'!H11, 0) +
IF(OR('Formation#34'!$S$1=$E$4, $E$4="Tout"), 'Formation#34'!H11, 0) +
IF(OR('Formation#35'!$S$1=$E$4, $E$4="Tout"), 'Formation#35'!H11, 0) +
IF(OR('Formation#36'!$S$1=$E$4, $E$4="Tout"), 'Formation#36'!H11, 0) +
IF(OR('Formation#37'!$S$1=$E$4, $E$4="Tout"), 'Formation#37'!H11, 0) +
IF(OR('Formation#38'!$S$1=$E$4, $E$4="Tout"), 'Formation#38'!H11, 0) +
IF(OR('Formation#39'!$S$1=$E$4, $E$4="Tout"), 'Formation#39'!H11, 0) +
IF(OR('Formation#40'!$S$1=$E$4, $E$4="Tout"), 'Formation#40'!H11, 0) +
IF(OR('Formation#41'!$S$1=$E$4, $E$4="Tout"), 'Formation#41'!H11, 0) +
IF(OR('Formation#42'!$S$1=$E$4, $E$4="Tout"), 'Formation#42'!H11, 0) +
IF(OR('Formation#43'!$S$1=$E$4, $E$4="Tout"), 'Formation#43'!H11, 0) +
IF(OR('Formation#44'!$S$1=$E$4, $E$4="Tout"), 'Formation#44'!H11, 0) +
IF(OR('Formation#45'!$S$1=$E$4, $E$4="Tout"), 'Formation#45'!H11, 0) +
IF(OR('Formation#46'!$S$1=$E$4, $E$4="Tout"), 'Formation#46'!H11, 0) +
IF(OR('Formation#47'!$S$1=$E$4, $E$4="Tout"), 'Formation#47'!H11, 0) +
IF(OR('Formation#48'!$S$1=$E$4, $E$4="Tout"), 'Formation#48'!H11, 0) +
IF(OR('Formation#49'!$S$1=$E$4, $E$4="Tout"), 'Formation#49'!H11, 0) +
IF(OR('Formation#50'!$S$1=$E$4, $E$4="Tout"), 'Formation#50'!H11, 0) +
IF(OR('Formation#51'!$S$1=$E$4, $E$4="Tout"), 'Formation#51'!H11, 0) +
IF(OR('Formation#52'!$S$1=$E$4, $E$4="Tout"), 'Formation#52'!H11, 0) +
IF(OR('Formation#53'!$S$1=$E$4, $E$4="Tout"), 'Formation#53'!H11, 0) +
IF(OR('Formation#54'!$S$1=$E$4, $E$4="Tout"), 'Formation#54'!H11, 0) +
IF(OR('Formation#55'!$S$1=$E$4, $E$4="Tout"), 'Formation#55'!H11, 0) +
IF(OR('Formation#56'!$S$1=$E$4, $E$4="Tout"), 'Formation#56'!H11, 0) +
IF(OR('Formation#57'!$S$1=$E$4, $E$4="Tout"), 'Formation#57'!H11, 0) +
IF(OR('Formation#58'!$S$1=$E$4, $E$4="Tout"), 'Formation#58'!H11, 0) +
IF(OR('Formation#59'!$S$1=$E$4, $E$4="Tout"), 'Formation#59'!H11, 0) +
IF(OR('Formation#60'!$S$1=$E$4, $E$4="Tout"), 'Formation#60'!H11, 0)</f>
        <v>0</v>
      </c>
      <c r="I11" s="121"/>
      <c r="J11" s="115">
        <f>IF(OR('Formation#1'!$S$1=$E$4, $E$4="Tout"), 'Formation#1'!J11, 0) +
IF(OR('Formation#2'!$S$1=$E$4, $E$4="Tout"), 'Formation#2'!J11, 0) +
IF(OR('Formation#3'!$S$1=$E$4, $E$4="Tout"), 'Formation#3'!J11, 0) +
IF(OR('Formation#4'!$S$1=$E$4, $E$4="Tout"), 'Formation#4'!J11, 0) +
IF(OR('Formation#5'!$S$1=$E$4, $E$4="Tout"), 'Formation#5'!J11, 0) +
IF(OR('Formation#6'!$S$1=$E$4, $E$4="Tout"), 'Formation#6'!J11, 0) +
IF(OR('Formation#7'!$S$1=$E$4, $E$4="Tout"), 'Formation#7'!J11, 0) +
IF(OR('Formation#8'!$S$1=$E$4, $E$4="Tout"), 'Formation#8'!J11, 0) +
IF(OR('Formation#9'!$S$1=$E$4, $E$4="Tout"), 'Formation#9'!J11, 0) +
IF(OR('Formation#10'!$S$1=$E$4, $E$4="Tout"), 'Formation#10'!J11, 0) +
IF(OR('Formation#11'!$S$1=$E$4, $E$4="Tout"), 'Formation#11'!J11, 0) +
IF(OR('Formation#12'!$S$1=$E$4, $E$4="Tout"), 'Formation#12'!J11, 0) +
IF(OR('Formation#13'!$S$1=$E$4, $E$4="Tout"), 'Formation#13'!J11, 0) +
IF(OR('Formation#14'!$S$1=$E$4, $E$4="Tout"), 'Formation#14'!J11, 0) +
IF(OR('Formation#15'!$S$1=$E$4, $E$4="Tout"), 'Formation#15'!J11, 0) +
IF(OR('Formation#16'!$S$1=$E$4, $E$4="Tout"), 'Formation#16'!J11, 0) +
IF(OR('Formation#17'!$S$1=$E$4, $E$4="Tout"), 'Formation#17'!J11, 0) +
IF(OR('Formation#18'!$S$1=$E$4, $E$4="Tout"), 'Formation#18'!J11, 0) +
IF(OR('Formation#19'!$S$1=$E$4, $E$4="Tout"), 'Formation#19'!J11, 0) +
IF(OR('Formation#20'!$S$1=$E$4, $E$4="Tout"), 'Formation#20'!J11, 0) +
IF(OR('Formation#21'!$S$1=$E$4, $E$4="Tout"), 'Formation#21'!J11, 0) +
IF(OR('Formation#22'!$S$1=$E$4, $E$4="Tout"), 'Formation#22'!J11, 0) +
IF(OR('Formation#23'!$S$1=$E$4, $E$4="Tout"), 'Formation#23'!J11, 0) +
IF(OR('Formation#24'!$S$1=$E$4, $E$4="Tout"), 'Formation#24'!J11, 0) +
IF(OR('Formation#25'!$S$1=$E$4, $E$4="Tout"), 'Formation#25'!J11, 0) +
IF(OR('Formation#26'!$S$1=$E$4, $E$4="Tout"), 'Formation#26'!J11, 0) +
IF(OR('Formation#27'!$S$1=$E$4, $E$4="Tout"), 'Formation#27'!J11, 0) +
IF(OR('Formation#28'!$S$1=$E$4, $E$4="Tout"), 'Formation#28'!J11, 0) +
IF(OR('Formation#29'!$S$1=$E$4, $E$4="Tout"), 'Formation#29'!J11, 0) +
IF(OR('Formation#30'!$S$1=$E$4, $E$4="Tout"), 'Formation#30'!J11, 0) +
IF(OR('Formation#31'!$S$1=$E$4, $E$4="Tout"), 'Formation#31'!J11, 0) +
IF(OR('Formation#32'!$S$1=$E$4, $E$4="Tout"), 'Formation#32'!J11, 0) +
IF(OR('Formation#33'!$S$1=$E$4, $E$4="Tout"), 'Formation#33'!J11, 0) +
IF(OR('Formation#34'!$S$1=$E$4, $E$4="Tout"), 'Formation#34'!J11, 0) +
IF(OR('Formation#35'!$S$1=$E$4, $E$4="Tout"), 'Formation#35'!J11, 0) +
IF(OR('Formation#36'!$S$1=$E$4, $E$4="Tout"), 'Formation#36'!J11, 0) +
IF(OR('Formation#37'!$S$1=$E$4, $E$4="Tout"), 'Formation#37'!J11, 0) +
IF(OR('Formation#38'!$S$1=$E$4, $E$4="Tout"), 'Formation#38'!J11, 0) +
IF(OR('Formation#39'!$S$1=$E$4, $E$4="Tout"), 'Formation#39'!J11, 0) +
IF(OR('Formation#40'!$S$1=$E$4, $E$4="Tout"), 'Formation#40'!J11, 0) +
IF(OR('Formation#41'!$S$1=$E$4, $E$4="Tout"), 'Formation#41'!J11, 0) +
IF(OR('Formation#42'!$S$1=$E$4, $E$4="Tout"), 'Formation#42'!J11, 0) +
IF(OR('Formation#43'!$S$1=$E$4, $E$4="Tout"), 'Formation#43'!J11, 0) +
IF(OR('Formation#44'!$S$1=$E$4, $E$4="Tout"), 'Formation#44'!J11, 0) +
IF(OR('Formation#45'!$S$1=$E$4, $E$4="Tout"), 'Formation#45'!J11, 0) +
IF(OR('Formation#46'!$S$1=$E$4, $E$4="Tout"), 'Formation#46'!J11, 0) +
IF(OR('Formation#47'!$S$1=$E$4, $E$4="Tout"), 'Formation#47'!J11, 0) +
IF(OR('Formation#48'!$S$1=$E$4, $E$4="Tout"), 'Formation#48'!J11, 0) +
IF(OR('Formation#49'!$S$1=$E$4, $E$4="Tout"), 'Formation#49'!J11, 0) +
IF(OR('Formation#50'!$S$1=$E$4, $E$4="Tout"), 'Formation#50'!J11, 0) +
IF(OR('Formation#51'!$S$1=$E$4, $E$4="Tout"), 'Formation#51'!J11, 0) +
IF(OR('Formation#52'!$S$1=$E$4, $E$4="Tout"), 'Formation#52'!J11, 0) +
IF(OR('Formation#53'!$S$1=$E$4, $E$4="Tout"), 'Formation#53'!J11, 0) +
IF(OR('Formation#54'!$S$1=$E$4, $E$4="Tout"), 'Formation#54'!J11, 0) +
IF(OR('Formation#55'!$S$1=$E$4, $E$4="Tout"), 'Formation#55'!J11, 0) +
IF(OR('Formation#56'!$S$1=$E$4, $E$4="Tout"), 'Formation#56'!J11, 0) +
IF(OR('Formation#57'!$S$1=$E$4, $E$4="Tout"), 'Formation#57'!J11, 0) +
IF(OR('Formation#58'!$S$1=$E$4, $E$4="Tout"), 'Formation#58'!J11, 0) +
IF(OR('Formation#59'!$S$1=$E$4, $E$4="Tout"), 'Formation#59'!J11, 0) +
IF(OR('Formation#60'!$S$1=$E$4, $E$4="Tout"), 'Formation#60'!J11, 0)</f>
        <v>0</v>
      </c>
      <c r="K11" s="116">
        <f>IF(OR('Formation#1'!$S$1=$E$4, $E$4="Tout"), 'Formation#1'!K11, 0) +
IF(OR('Formation#2'!$S$1=$E$4, $E$4="Tout"), 'Formation#2'!K11, 0) +
IF(OR('Formation#3'!$S$1=$E$4, $E$4="Tout"), 'Formation#3'!K11, 0) +
IF(OR('Formation#4'!$S$1=$E$4, $E$4="Tout"), 'Formation#4'!K11, 0) +
IF(OR('Formation#5'!$S$1=$E$4, $E$4="Tout"), 'Formation#5'!K11, 0) +
IF(OR('Formation#6'!$S$1=$E$4, $E$4="Tout"), 'Formation#6'!K11, 0) +
IF(OR('Formation#7'!$S$1=$E$4, $E$4="Tout"), 'Formation#7'!K11, 0) +
IF(OR('Formation#8'!$S$1=$E$4, $E$4="Tout"), 'Formation#8'!K11, 0) +
IF(OR('Formation#9'!$S$1=$E$4, $E$4="Tout"), 'Formation#9'!K11, 0) +
IF(OR('Formation#10'!$S$1=$E$4, $E$4="Tout"), 'Formation#10'!K11, 0) +
IF(OR('Formation#11'!$S$1=$E$4, $E$4="Tout"), 'Formation#11'!K11, 0) +
IF(OR('Formation#12'!$S$1=$E$4, $E$4="Tout"), 'Formation#12'!K11, 0) +
IF(OR('Formation#13'!$S$1=$E$4, $E$4="Tout"), 'Formation#13'!K11, 0) +
IF(OR('Formation#14'!$S$1=$E$4, $E$4="Tout"), 'Formation#14'!K11, 0) +
IF(OR('Formation#15'!$S$1=$E$4, $E$4="Tout"), 'Formation#15'!K11, 0) +
IF(OR('Formation#16'!$S$1=$E$4, $E$4="Tout"), 'Formation#16'!K11, 0) +
IF(OR('Formation#17'!$S$1=$E$4, $E$4="Tout"), 'Formation#17'!K11, 0) +
IF(OR('Formation#18'!$S$1=$E$4, $E$4="Tout"), 'Formation#18'!K11, 0) +
IF(OR('Formation#19'!$S$1=$E$4, $E$4="Tout"), 'Formation#19'!K11, 0) +
IF(OR('Formation#20'!$S$1=$E$4, $E$4="Tout"), 'Formation#20'!K11, 0) +
IF(OR('Formation#21'!$S$1=$E$4, $E$4="Tout"), 'Formation#21'!K11, 0) +
IF(OR('Formation#22'!$S$1=$E$4, $E$4="Tout"), 'Formation#22'!K11, 0) +
IF(OR('Formation#23'!$S$1=$E$4, $E$4="Tout"), 'Formation#23'!K11, 0) +
IF(OR('Formation#24'!$S$1=$E$4, $E$4="Tout"), 'Formation#24'!K11, 0) +
IF(OR('Formation#25'!$S$1=$E$4, $E$4="Tout"), 'Formation#25'!K11, 0) +
IF(OR('Formation#26'!$S$1=$E$4, $E$4="Tout"), 'Formation#26'!K11, 0) +
IF(OR('Formation#27'!$S$1=$E$4, $E$4="Tout"), 'Formation#27'!K11, 0) +
IF(OR('Formation#28'!$S$1=$E$4, $E$4="Tout"), 'Formation#28'!K11, 0) +
IF(OR('Formation#29'!$S$1=$E$4, $E$4="Tout"), 'Formation#29'!K11, 0) +
IF(OR('Formation#30'!$S$1=$E$4, $E$4="Tout"), 'Formation#30'!K11, 0) +
IF(OR('Formation#31'!$S$1=$E$4, $E$4="Tout"), 'Formation#31'!K11, 0) +
IF(OR('Formation#32'!$S$1=$E$4, $E$4="Tout"), 'Formation#32'!K11, 0) +
IF(OR('Formation#33'!$S$1=$E$4, $E$4="Tout"), 'Formation#33'!K11, 0) +
IF(OR('Formation#34'!$S$1=$E$4, $E$4="Tout"), 'Formation#34'!K11, 0) +
IF(OR('Formation#35'!$S$1=$E$4, $E$4="Tout"), 'Formation#35'!K11, 0) +
IF(OR('Formation#36'!$S$1=$E$4, $E$4="Tout"), 'Formation#36'!K11, 0) +
IF(OR('Formation#37'!$S$1=$E$4, $E$4="Tout"), 'Formation#37'!K11, 0) +
IF(OR('Formation#38'!$S$1=$E$4, $E$4="Tout"), 'Formation#38'!K11, 0) +
IF(OR('Formation#39'!$S$1=$E$4, $E$4="Tout"), 'Formation#39'!K11, 0) +
IF(OR('Formation#40'!$S$1=$E$4, $E$4="Tout"), 'Formation#40'!K11, 0) +
IF(OR('Formation#41'!$S$1=$E$4, $E$4="Tout"), 'Formation#41'!K11, 0) +
IF(OR('Formation#42'!$S$1=$E$4, $E$4="Tout"), 'Formation#42'!K11, 0) +
IF(OR('Formation#43'!$S$1=$E$4, $E$4="Tout"), 'Formation#43'!K11, 0) +
IF(OR('Formation#44'!$S$1=$E$4, $E$4="Tout"), 'Formation#44'!K11, 0) +
IF(OR('Formation#45'!$S$1=$E$4, $E$4="Tout"), 'Formation#45'!K11, 0) +
IF(OR('Formation#46'!$S$1=$E$4, $E$4="Tout"), 'Formation#46'!K11, 0) +
IF(OR('Formation#47'!$S$1=$E$4, $E$4="Tout"), 'Formation#47'!K11, 0) +
IF(OR('Formation#48'!$S$1=$E$4, $E$4="Tout"), 'Formation#48'!K11, 0) +
IF(OR('Formation#49'!$S$1=$E$4, $E$4="Tout"), 'Formation#49'!K11, 0) +
IF(OR('Formation#50'!$S$1=$E$4, $E$4="Tout"), 'Formation#50'!K11, 0) +
IF(OR('Formation#51'!$S$1=$E$4, $E$4="Tout"), 'Formation#51'!K11, 0) +
IF(OR('Formation#52'!$S$1=$E$4, $E$4="Tout"), 'Formation#52'!K11, 0) +
IF(OR('Formation#53'!$S$1=$E$4, $E$4="Tout"), 'Formation#53'!K11, 0) +
IF(OR('Formation#54'!$S$1=$E$4, $E$4="Tout"), 'Formation#54'!K11, 0) +
IF(OR('Formation#55'!$S$1=$E$4, $E$4="Tout"), 'Formation#55'!K11, 0) +
IF(OR('Formation#56'!$S$1=$E$4, $E$4="Tout"), 'Formation#56'!K11, 0) +
IF(OR('Formation#57'!$S$1=$E$4, $E$4="Tout"), 'Formation#57'!K11, 0) +
IF(OR('Formation#58'!$S$1=$E$4, $E$4="Tout"), 'Formation#58'!K11, 0) +
IF(OR('Formation#59'!$S$1=$E$4, $E$4="Tout"), 'Formation#59'!K11, 0) +
IF(OR('Formation#60'!$S$1=$E$4, $E$4="Tout"), 'Formation#60'!K11, 0)</f>
        <v>0</v>
      </c>
      <c r="L11" s="117">
        <f t="shared" si="1"/>
        <v>0</v>
      </c>
      <c r="M11" s="118">
        <f t="shared" si="2"/>
        <v>0</v>
      </c>
      <c r="N11" s="119">
        <f>IF(OR('Formation#1'!$S$1=$E$4, $E$4="Tout"), 'Formation#1'!N11, 0) +
IF(OR('Formation#2'!$S$1=$E$4, $E$4="Tout"), 'Formation#2'!N11, 0) +
IF(OR('Formation#3'!$S$1=$E$4, $E$4="Tout"), 'Formation#3'!N11, 0) +
IF(OR('Formation#4'!$S$1=$E$4, $E$4="Tout"), 'Formation#4'!N11, 0) +
IF(OR('Formation#5'!$S$1=$E$4, $E$4="Tout"), 'Formation#5'!N11, 0) +
IF(OR('Formation#6'!$S$1=$E$4, $E$4="Tout"), 'Formation#6'!N11, 0) +
IF(OR('Formation#7'!$S$1=$E$4, $E$4="Tout"), 'Formation#7'!N11, 0) +
IF(OR('Formation#8'!$S$1=$E$4, $E$4="Tout"), 'Formation#8'!N11, 0) +
IF(OR('Formation#9'!$S$1=$E$4, $E$4="Tout"), 'Formation#9'!N11, 0) +
IF(OR('Formation#10'!$S$1=$E$4, $E$4="Tout"), 'Formation#10'!N11, 0) +
IF(OR('Formation#11'!$S$1=$E$4, $E$4="Tout"), 'Formation#11'!N11, 0) +
IF(OR('Formation#12'!$S$1=$E$4, $E$4="Tout"), 'Formation#12'!N11, 0) +
IF(OR('Formation#13'!$S$1=$E$4, $E$4="Tout"), 'Formation#13'!N11, 0) +
IF(OR('Formation#14'!$S$1=$E$4, $E$4="Tout"), 'Formation#14'!N11, 0) +
IF(OR('Formation#15'!$S$1=$E$4, $E$4="Tout"), 'Formation#15'!N11, 0) +
IF(OR('Formation#16'!$S$1=$E$4, $E$4="Tout"), 'Formation#16'!N11, 0) +
IF(OR('Formation#17'!$S$1=$E$4, $E$4="Tout"), 'Formation#17'!N11, 0) +
IF(OR('Formation#18'!$S$1=$E$4, $E$4="Tout"), 'Formation#18'!N11, 0) +
IF(OR('Formation#19'!$S$1=$E$4, $E$4="Tout"), 'Formation#19'!N11, 0) +
IF(OR('Formation#20'!$S$1=$E$4, $E$4="Tout"), 'Formation#20'!N11, 0) +
IF(OR('Formation#21'!$S$1=$E$4, $E$4="Tout"), 'Formation#21'!N11, 0) +
IF(OR('Formation#22'!$S$1=$E$4, $E$4="Tout"), 'Formation#22'!N11, 0) +
IF(OR('Formation#23'!$S$1=$E$4, $E$4="Tout"), 'Formation#23'!N11, 0) +
IF(OR('Formation#24'!$S$1=$E$4, $E$4="Tout"), 'Formation#24'!N11, 0) +
IF(OR('Formation#25'!$S$1=$E$4, $E$4="Tout"), 'Formation#25'!N11, 0) +
IF(OR('Formation#26'!$S$1=$E$4, $E$4="Tout"), 'Formation#26'!N11, 0) +
IF(OR('Formation#27'!$S$1=$E$4, $E$4="Tout"), 'Formation#27'!N11, 0) +
IF(OR('Formation#28'!$S$1=$E$4, $E$4="Tout"), 'Formation#28'!N11, 0) +
IF(OR('Formation#29'!$S$1=$E$4, $E$4="Tout"), 'Formation#29'!N11, 0) +
IF(OR('Formation#30'!$S$1=$E$4, $E$4="Tout"), 'Formation#30'!N11, 0) +
IF(OR('Formation#31'!$S$1=$E$4, $E$4="Tout"), 'Formation#31'!N11, 0) +
IF(OR('Formation#32'!$S$1=$E$4, $E$4="Tout"), 'Formation#32'!N11, 0) +
IF(OR('Formation#33'!$S$1=$E$4, $E$4="Tout"), 'Formation#33'!N11, 0) +
IF(OR('Formation#34'!$S$1=$E$4, $E$4="Tout"), 'Formation#34'!N11, 0) +
IF(OR('Formation#35'!$S$1=$E$4, $E$4="Tout"), 'Formation#35'!N11, 0) +
IF(OR('Formation#36'!$S$1=$E$4, $E$4="Tout"), 'Formation#36'!N11, 0) +
IF(OR('Formation#37'!$S$1=$E$4, $E$4="Tout"), 'Formation#37'!N11, 0) +
IF(OR('Formation#38'!$S$1=$E$4, $E$4="Tout"), 'Formation#38'!N11, 0) +
IF(OR('Formation#39'!$S$1=$E$4, $E$4="Tout"), 'Formation#39'!N11, 0) +
IF(OR('Formation#40'!$S$1=$E$4, $E$4="Tout"), 'Formation#40'!N11, 0) +
IF(OR('Formation#41'!$S$1=$E$4, $E$4="Tout"), 'Formation#41'!N11, 0) +
IF(OR('Formation#42'!$S$1=$E$4, $E$4="Tout"), 'Formation#42'!N11, 0) +
IF(OR('Formation#43'!$S$1=$E$4, $E$4="Tout"), 'Formation#43'!N11, 0) +
IF(OR('Formation#44'!$S$1=$E$4, $E$4="Tout"), 'Formation#44'!N11, 0) +
IF(OR('Formation#45'!$S$1=$E$4, $E$4="Tout"), 'Formation#45'!N11, 0) +
IF(OR('Formation#46'!$S$1=$E$4, $E$4="Tout"), 'Formation#46'!N11, 0) +
IF(OR('Formation#47'!$S$1=$E$4, $E$4="Tout"), 'Formation#47'!N11, 0) +
IF(OR('Formation#48'!$S$1=$E$4, $E$4="Tout"), 'Formation#48'!N11, 0) +
IF(OR('Formation#49'!$S$1=$E$4, $E$4="Tout"), 'Formation#49'!N11, 0) +
IF(OR('Formation#50'!$S$1=$E$4, $E$4="Tout"), 'Formation#50'!N11, 0) +
IF(OR('Formation#51'!$S$1=$E$4, $E$4="Tout"), 'Formation#51'!N11, 0) +
IF(OR('Formation#52'!$S$1=$E$4, $E$4="Tout"), 'Formation#52'!N11, 0) +
IF(OR('Formation#53'!$S$1=$E$4, $E$4="Tout"), 'Formation#53'!N11, 0) +
IF(OR('Formation#54'!$S$1=$E$4, $E$4="Tout"), 'Formation#54'!N11, 0) +
IF(OR('Formation#55'!$S$1=$E$4, $E$4="Tout"), 'Formation#55'!N11, 0) +
IF(OR('Formation#56'!$S$1=$E$4, $E$4="Tout"), 'Formation#56'!N11, 0) +
IF(OR('Formation#57'!$S$1=$E$4, $E$4="Tout"), 'Formation#57'!N11, 0) +
IF(OR('Formation#58'!$S$1=$E$4, $E$4="Tout"), 'Formation#58'!N11, 0) +
IF(OR('Formation#59'!$S$1=$E$4, $E$4="Tout"), 'Formation#59'!N11, 0) +
IF(OR('Formation#60'!$S$1=$E$4, $E$4="Tout"), 'Formation#60'!N11, 0)</f>
        <v>0</v>
      </c>
      <c r="O11" s="121"/>
      <c r="P11" s="115">
        <f>IF(OR('Formation#1'!$S$1=$E$4, $E$4="Tout"), 'Formation#1'!P11, 0) +
IF(OR('Formation#2'!$S$1=$E$4, $E$4="Tout"), 'Formation#2'!P11, 0) +
IF(OR('Formation#3'!$S$1=$E$4, $E$4="Tout"), 'Formation#3'!P11, 0) +
IF(OR('Formation#4'!$S$1=$E$4, $E$4="Tout"), 'Formation#4'!P11, 0) +
IF(OR('Formation#5'!$S$1=$E$4, $E$4="Tout"), 'Formation#5'!P11, 0) +
IF(OR('Formation#6'!$S$1=$E$4, $E$4="Tout"), 'Formation#6'!P11, 0) +
IF(OR('Formation#7'!$S$1=$E$4, $E$4="Tout"), 'Formation#7'!P11, 0) +
IF(OR('Formation#8'!$S$1=$E$4, $E$4="Tout"), 'Formation#8'!P11, 0) +
IF(OR('Formation#9'!$S$1=$E$4, $E$4="Tout"), 'Formation#9'!P11, 0) +
IF(OR('Formation#10'!$S$1=$E$4, $E$4="Tout"), 'Formation#10'!P11, 0) +
IF(OR('Formation#11'!$S$1=$E$4, $E$4="Tout"), 'Formation#11'!P11, 0) +
IF(OR('Formation#12'!$S$1=$E$4, $E$4="Tout"), 'Formation#12'!P11, 0) +
IF(OR('Formation#13'!$S$1=$E$4, $E$4="Tout"), 'Formation#13'!P11, 0) +
IF(OR('Formation#14'!$S$1=$E$4, $E$4="Tout"), 'Formation#14'!P11, 0) +
IF(OR('Formation#15'!$S$1=$E$4, $E$4="Tout"), 'Formation#15'!P11, 0) +
IF(OR('Formation#16'!$S$1=$E$4, $E$4="Tout"), 'Formation#16'!P11, 0) +
IF(OR('Formation#17'!$S$1=$E$4, $E$4="Tout"), 'Formation#17'!P11, 0) +
IF(OR('Formation#18'!$S$1=$E$4, $E$4="Tout"), 'Formation#18'!P11, 0) +
IF(OR('Formation#19'!$S$1=$E$4, $E$4="Tout"), 'Formation#19'!P11, 0) +
IF(OR('Formation#20'!$S$1=$E$4, $E$4="Tout"), 'Formation#20'!P11, 0) +
IF(OR('Formation#21'!$S$1=$E$4, $E$4="Tout"), 'Formation#21'!P11, 0) +
IF(OR('Formation#22'!$S$1=$E$4, $E$4="Tout"), 'Formation#22'!P11, 0) +
IF(OR('Formation#23'!$S$1=$E$4, $E$4="Tout"), 'Formation#23'!P11, 0) +
IF(OR('Formation#24'!$S$1=$E$4, $E$4="Tout"), 'Formation#24'!P11, 0) +
IF(OR('Formation#25'!$S$1=$E$4, $E$4="Tout"), 'Formation#25'!P11, 0) +
IF(OR('Formation#26'!$S$1=$E$4, $E$4="Tout"), 'Formation#26'!P11, 0) +
IF(OR('Formation#27'!$S$1=$E$4, $E$4="Tout"), 'Formation#27'!P11, 0) +
IF(OR('Formation#28'!$S$1=$E$4, $E$4="Tout"), 'Formation#28'!P11, 0) +
IF(OR('Formation#29'!$S$1=$E$4, $E$4="Tout"), 'Formation#29'!P11, 0) +
IF(OR('Formation#30'!$S$1=$E$4, $E$4="Tout"), 'Formation#30'!P11, 0) +
IF(OR('Formation#31'!$S$1=$E$4, $E$4="Tout"), 'Formation#31'!P11, 0) +
IF(OR('Formation#32'!$S$1=$E$4, $E$4="Tout"), 'Formation#32'!P11, 0) +
IF(OR('Formation#33'!$S$1=$E$4, $E$4="Tout"), 'Formation#33'!P11, 0) +
IF(OR('Formation#34'!$S$1=$E$4, $E$4="Tout"), 'Formation#34'!P11, 0) +
IF(OR('Formation#35'!$S$1=$E$4, $E$4="Tout"), 'Formation#35'!P11, 0) +
IF(OR('Formation#36'!$S$1=$E$4, $E$4="Tout"), 'Formation#36'!P11, 0) +
IF(OR('Formation#37'!$S$1=$E$4, $E$4="Tout"), 'Formation#37'!P11, 0) +
IF(OR('Formation#38'!$S$1=$E$4, $E$4="Tout"), 'Formation#38'!P11, 0) +
IF(OR('Formation#39'!$S$1=$E$4, $E$4="Tout"), 'Formation#39'!P11, 0) +
IF(OR('Formation#40'!$S$1=$E$4, $E$4="Tout"), 'Formation#40'!P11, 0) +
IF(OR('Formation#41'!$S$1=$E$4, $E$4="Tout"), 'Formation#41'!P11, 0) +
IF(OR('Formation#42'!$S$1=$E$4, $E$4="Tout"), 'Formation#42'!P11, 0) +
IF(OR('Formation#43'!$S$1=$E$4, $E$4="Tout"), 'Formation#43'!P11, 0) +
IF(OR('Formation#44'!$S$1=$E$4, $E$4="Tout"), 'Formation#44'!P11, 0) +
IF(OR('Formation#45'!$S$1=$E$4, $E$4="Tout"), 'Formation#45'!P11, 0) +
IF(OR('Formation#46'!$S$1=$E$4, $E$4="Tout"), 'Formation#46'!P11, 0) +
IF(OR('Formation#47'!$S$1=$E$4, $E$4="Tout"), 'Formation#47'!P11, 0) +
IF(OR('Formation#48'!$S$1=$E$4, $E$4="Tout"), 'Formation#48'!P11, 0) +
IF(OR('Formation#49'!$S$1=$E$4, $E$4="Tout"), 'Formation#49'!P11, 0) +
IF(OR('Formation#50'!$S$1=$E$4, $E$4="Tout"), 'Formation#50'!P11, 0) +
IF(OR('Formation#51'!$S$1=$E$4, $E$4="Tout"), 'Formation#51'!P11, 0) +
IF(OR('Formation#52'!$S$1=$E$4, $E$4="Tout"), 'Formation#52'!P11, 0) +
IF(OR('Formation#53'!$S$1=$E$4, $E$4="Tout"), 'Formation#53'!P11, 0) +
IF(OR('Formation#54'!$S$1=$E$4, $E$4="Tout"), 'Formation#54'!P11, 0) +
IF(OR('Formation#55'!$S$1=$E$4, $E$4="Tout"), 'Formation#55'!P11, 0) +
IF(OR('Formation#56'!$S$1=$E$4, $E$4="Tout"), 'Formation#56'!P11, 0) +
IF(OR('Formation#57'!$S$1=$E$4, $E$4="Tout"), 'Formation#57'!P11, 0) +
IF(OR('Formation#58'!$S$1=$E$4, $E$4="Tout"), 'Formation#58'!P11, 0) +
IF(OR('Formation#59'!$S$1=$E$4, $E$4="Tout"), 'Formation#59'!P11, 0) +
IF(OR('Formation#60'!$S$1=$E$4, $E$4="Tout"), 'Formation#60'!P11, 0)</f>
        <v>0</v>
      </c>
      <c r="Q11" s="116">
        <f>IF(OR('Formation#1'!$S$1=$E$4, $E$4="Tout"), 'Formation#1'!Q11, 0) +
IF(OR('Formation#2'!$S$1=$E$4, $E$4="Tout"), 'Formation#2'!Q11, 0) +
IF(OR('Formation#3'!$S$1=$E$4, $E$4="Tout"), 'Formation#3'!Q11, 0) +
IF(OR('Formation#4'!$S$1=$E$4, $E$4="Tout"), 'Formation#4'!Q11, 0) +
IF(OR('Formation#5'!$S$1=$E$4, $E$4="Tout"), 'Formation#5'!Q11, 0) +
IF(OR('Formation#6'!$S$1=$E$4, $E$4="Tout"), 'Formation#6'!Q11, 0) +
IF(OR('Formation#7'!$S$1=$E$4, $E$4="Tout"), 'Formation#7'!Q11, 0) +
IF(OR('Formation#8'!$S$1=$E$4, $E$4="Tout"), 'Formation#8'!Q11, 0) +
IF(OR('Formation#9'!$S$1=$E$4, $E$4="Tout"), 'Formation#9'!Q11, 0) +
IF(OR('Formation#10'!$S$1=$E$4, $E$4="Tout"), 'Formation#10'!Q11, 0) +
IF(OR('Formation#11'!$S$1=$E$4, $E$4="Tout"), 'Formation#11'!Q11, 0) +
IF(OR('Formation#12'!$S$1=$E$4, $E$4="Tout"), 'Formation#12'!Q11, 0) +
IF(OR('Formation#13'!$S$1=$E$4, $E$4="Tout"), 'Formation#13'!Q11, 0) +
IF(OR('Formation#14'!$S$1=$E$4, $E$4="Tout"), 'Formation#14'!Q11, 0) +
IF(OR('Formation#15'!$S$1=$E$4, $E$4="Tout"), 'Formation#15'!Q11, 0) +
IF(OR('Formation#16'!$S$1=$E$4, $E$4="Tout"), 'Formation#16'!Q11, 0) +
IF(OR('Formation#17'!$S$1=$E$4, $E$4="Tout"), 'Formation#17'!Q11, 0) +
IF(OR('Formation#18'!$S$1=$E$4, $E$4="Tout"), 'Formation#18'!Q11, 0) +
IF(OR('Formation#19'!$S$1=$E$4, $E$4="Tout"), 'Formation#19'!Q11, 0) +
IF(OR('Formation#20'!$S$1=$E$4, $E$4="Tout"), 'Formation#20'!Q11, 0) +
IF(OR('Formation#21'!$S$1=$E$4, $E$4="Tout"), 'Formation#21'!Q11, 0) +
IF(OR('Formation#22'!$S$1=$E$4, $E$4="Tout"), 'Formation#22'!Q11, 0) +
IF(OR('Formation#23'!$S$1=$E$4, $E$4="Tout"), 'Formation#23'!Q11, 0) +
IF(OR('Formation#24'!$S$1=$E$4, $E$4="Tout"), 'Formation#24'!Q11, 0) +
IF(OR('Formation#25'!$S$1=$E$4, $E$4="Tout"), 'Formation#25'!Q11, 0) +
IF(OR('Formation#26'!$S$1=$E$4, $E$4="Tout"), 'Formation#26'!Q11, 0) +
IF(OR('Formation#27'!$S$1=$E$4, $E$4="Tout"), 'Formation#27'!Q11, 0) +
IF(OR('Formation#28'!$S$1=$E$4, $E$4="Tout"), 'Formation#28'!Q11, 0) +
IF(OR('Formation#29'!$S$1=$E$4, $E$4="Tout"), 'Formation#29'!Q11, 0) +
IF(OR('Formation#30'!$S$1=$E$4, $E$4="Tout"), 'Formation#30'!Q11, 0) +
IF(OR('Formation#31'!$S$1=$E$4, $E$4="Tout"), 'Formation#31'!Q11, 0) +
IF(OR('Formation#32'!$S$1=$E$4, $E$4="Tout"), 'Formation#32'!Q11, 0) +
IF(OR('Formation#33'!$S$1=$E$4, $E$4="Tout"), 'Formation#33'!Q11, 0) +
IF(OR('Formation#34'!$S$1=$E$4, $E$4="Tout"), 'Formation#34'!Q11, 0) +
IF(OR('Formation#35'!$S$1=$E$4, $E$4="Tout"), 'Formation#35'!Q11, 0) +
IF(OR('Formation#36'!$S$1=$E$4, $E$4="Tout"), 'Formation#36'!Q11, 0) +
IF(OR('Formation#37'!$S$1=$E$4, $E$4="Tout"), 'Formation#37'!Q11, 0) +
IF(OR('Formation#38'!$S$1=$E$4, $E$4="Tout"), 'Formation#38'!Q11, 0) +
IF(OR('Formation#39'!$S$1=$E$4, $E$4="Tout"), 'Formation#39'!Q11, 0) +
IF(OR('Formation#40'!$S$1=$E$4, $E$4="Tout"), 'Formation#40'!Q11, 0) +
IF(OR('Formation#41'!$S$1=$E$4, $E$4="Tout"), 'Formation#41'!Q11, 0) +
IF(OR('Formation#42'!$S$1=$E$4, $E$4="Tout"), 'Formation#42'!Q11, 0) +
IF(OR('Formation#43'!$S$1=$E$4, $E$4="Tout"), 'Formation#43'!Q11, 0) +
IF(OR('Formation#44'!$S$1=$E$4, $E$4="Tout"), 'Formation#44'!Q11, 0) +
IF(OR('Formation#45'!$S$1=$E$4, $E$4="Tout"), 'Formation#45'!Q11, 0) +
IF(OR('Formation#46'!$S$1=$E$4, $E$4="Tout"), 'Formation#46'!Q11, 0) +
IF(OR('Formation#47'!$S$1=$E$4, $E$4="Tout"), 'Formation#47'!Q11, 0) +
IF(OR('Formation#48'!$S$1=$E$4, $E$4="Tout"), 'Formation#48'!Q11, 0) +
IF(OR('Formation#49'!$S$1=$E$4, $E$4="Tout"), 'Formation#49'!Q11, 0) +
IF(OR('Formation#50'!$S$1=$E$4, $E$4="Tout"), 'Formation#50'!Q11, 0) +
IF(OR('Formation#51'!$S$1=$E$4, $E$4="Tout"), 'Formation#51'!Q11, 0) +
IF(OR('Formation#52'!$S$1=$E$4, $E$4="Tout"), 'Formation#52'!Q11, 0) +
IF(OR('Formation#53'!$S$1=$E$4, $E$4="Tout"), 'Formation#53'!Q11, 0) +
IF(OR('Formation#54'!$S$1=$E$4, $E$4="Tout"), 'Formation#54'!Q11, 0) +
IF(OR('Formation#55'!$S$1=$E$4, $E$4="Tout"), 'Formation#55'!Q11, 0) +
IF(OR('Formation#56'!$S$1=$E$4, $E$4="Tout"), 'Formation#56'!Q11, 0) +
IF(OR('Formation#57'!$S$1=$E$4, $E$4="Tout"), 'Formation#57'!Q11, 0) +
IF(OR('Formation#58'!$S$1=$E$4, $E$4="Tout"), 'Formation#58'!Q11, 0) +
IF(OR('Formation#59'!$S$1=$E$4, $E$4="Tout"), 'Formation#59'!Q11, 0) +
IF(OR('Formation#60'!$S$1=$E$4, $E$4="Tout"), 'Formation#60'!Q11, 0)</f>
        <v>0</v>
      </c>
      <c r="R11" s="117">
        <f t="shared" si="3"/>
        <v>0</v>
      </c>
      <c r="S11" s="118">
        <f t="shared" si="4"/>
        <v>0</v>
      </c>
    </row>
    <row r="12" ht="18.0" customHeight="1">
      <c r="A12" s="120" t="s">
        <v>97</v>
      </c>
      <c r="B12" s="98"/>
      <c r="C12" s="98"/>
      <c r="D12" s="111"/>
      <c r="E12" s="112"/>
      <c r="F12" s="98"/>
      <c r="G12" s="98"/>
      <c r="H12" s="113">
        <f>IF(OR('Formation#1'!$S$1=$E$4, $E$4="Tout"), 'Formation#1'!H12, 0) +
IF(OR('Formation#2'!$S$1=$E$4, $E$4="Tout"), 'Formation#2'!H12, 0) +
IF(OR('Formation#3'!$S$1=$E$4, $E$4="Tout"), 'Formation#3'!H12, 0) +
IF(OR('Formation#4'!$S$1=$E$4, $E$4="Tout"), 'Formation#4'!H12, 0) +
IF(OR('Formation#5'!$S$1=$E$4, $E$4="Tout"), 'Formation#5'!H12, 0) +
IF(OR('Formation#6'!$S$1=$E$4, $E$4="Tout"), 'Formation#6'!H12, 0) +
IF(OR('Formation#7'!$S$1=$E$4, $E$4="Tout"), 'Formation#7'!H12, 0) +
IF(OR('Formation#8'!$S$1=$E$4, $E$4="Tout"), 'Formation#8'!H12, 0) +
IF(OR('Formation#9'!$S$1=$E$4, $E$4="Tout"), 'Formation#9'!H12, 0) +
IF(OR('Formation#10'!$S$1=$E$4, $E$4="Tout"), 'Formation#10'!H12, 0) +
IF(OR('Formation#11'!$S$1=$E$4, $E$4="Tout"), 'Formation#11'!H12, 0) +
IF(OR('Formation#12'!$S$1=$E$4, $E$4="Tout"), 'Formation#12'!H12, 0) +
IF(OR('Formation#13'!$S$1=$E$4, $E$4="Tout"), 'Formation#13'!H12, 0) +
IF(OR('Formation#14'!$S$1=$E$4, $E$4="Tout"), 'Formation#14'!H12, 0) +
IF(OR('Formation#15'!$S$1=$E$4, $E$4="Tout"), 'Formation#15'!H12, 0) +
IF(OR('Formation#16'!$S$1=$E$4, $E$4="Tout"), 'Formation#16'!H12, 0) +
IF(OR('Formation#17'!$S$1=$E$4, $E$4="Tout"), 'Formation#17'!H12, 0) +
IF(OR('Formation#18'!$S$1=$E$4, $E$4="Tout"), 'Formation#18'!H12, 0) +
IF(OR('Formation#19'!$S$1=$E$4, $E$4="Tout"), 'Formation#19'!H12, 0) +
IF(OR('Formation#20'!$S$1=$E$4, $E$4="Tout"), 'Formation#20'!H12, 0) +
IF(OR('Formation#21'!$S$1=$E$4, $E$4="Tout"), 'Formation#21'!H12, 0) +
IF(OR('Formation#22'!$S$1=$E$4, $E$4="Tout"), 'Formation#22'!H12, 0) +
IF(OR('Formation#23'!$S$1=$E$4, $E$4="Tout"), 'Formation#23'!H12, 0) +
IF(OR('Formation#24'!$S$1=$E$4, $E$4="Tout"), 'Formation#24'!H12, 0) +
IF(OR('Formation#25'!$S$1=$E$4, $E$4="Tout"), 'Formation#25'!H12, 0) +
IF(OR('Formation#26'!$S$1=$E$4, $E$4="Tout"), 'Formation#26'!H12, 0) +
IF(OR('Formation#27'!$S$1=$E$4, $E$4="Tout"), 'Formation#27'!H12, 0) +
IF(OR('Formation#28'!$S$1=$E$4, $E$4="Tout"), 'Formation#28'!H12, 0) +
IF(OR('Formation#29'!$S$1=$E$4, $E$4="Tout"), 'Formation#29'!H12, 0) +
IF(OR('Formation#30'!$S$1=$E$4, $E$4="Tout"), 'Formation#30'!H12, 0) +
IF(OR('Formation#31'!$S$1=$E$4, $E$4="Tout"), 'Formation#31'!H12, 0) +
IF(OR('Formation#32'!$S$1=$E$4, $E$4="Tout"), 'Formation#32'!H12, 0) +
IF(OR('Formation#33'!$S$1=$E$4, $E$4="Tout"), 'Formation#33'!H12, 0) +
IF(OR('Formation#34'!$S$1=$E$4, $E$4="Tout"), 'Formation#34'!H12, 0) +
IF(OR('Formation#35'!$S$1=$E$4, $E$4="Tout"), 'Formation#35'!H12, 0) +
IF(OR('Formation#36'!$S$1=$E$4, $E$4="Tout"), 'Formation#36'!H12, 0) +
IF(OR('Formation#37'!$S$1=$E$4, $E$4="Tout"), 'Formation#37'!H12, 0) +
IF(OR('Formation#38'!$S$1=$E$4, $E$4="Tout"), 'Formation#38'!H12, 0) +
IF(OR('Formation#39'!$S$1=$E$4, $E$4="Tout"), 'Formation#39'!H12, 0) +
IF(OR('Formation#40'!$S$1=$E$4, $E$4="Tout"), 'Formation#40'!H12, 0) +
IF(OR('Formation#41'!$S$1=$E$4, $E$4="Tout"), 'Formation#41'!H12, 0) +
IF(OR('Formation#42'!$S$1=$E$4, $E$4="Tout"), 'Formation#42'!H12, 0) +
IF(OR('Formation#43'!$S$1=$E$4, $E$4="Tout"), 'Formation#43'!H12, 0) +
IF(OR('Formation#44'!$S$1=$E$4, $E$4="Tout"), 'Formation#44'!H12, 0) +
IF(OR('Formation#45'!$S$1=$E$4, $E$4="Tout"), 'Formation#45'!H12, 0) +
IF(OR('Formation#46'!$S$1=$E$4, $E$4="Tout"), 'Formation#46'!H12, 0) +
IF(OR('Formation#47'!$S$1=$E$4, $E$4="Tout"), 'Formation#47'!H12, 0) +
IF(OR('Formation#48'!$S$1=$E$4, $E$4="Tout"), 'Formation#48'!H12, 0) +
IF(OR('Formation#49'!$S$1=$E$4, $E$4="Tout"), 'Formation#49'!H12, 0) +
IF(OR('Formation#50'!$S$1=$E$4, $E$4="Tout"), 'Formation#50'!H12, 0) +
IF(OR('Formation#51'!$S$1=$E$4, $E$4="Tout"), 'Formation#51'!H12, 0) +
IF(OR('Formation#52'!$S$1=$E$4, $E$4="Tout"), 'Formation#52'!H12, 0) +
IF(OR('Formation#53'!$S$1=$E$4, $E$4="Tout"), 'Formation#53'!H12, 0) +
IF(OR('Formation#54'!$S$1=$E$4, $E$4="Tout"), 'Formation#54'!H12, 0) +
IF(OR('Formation#55'!$S$1=$E$4, $E$4="Tout"), 'Formation#55'!H12, 0) +
IF(OR('Formation#56'!$S$1=$E$4, $E$4="Tout"), 'Formation#56'!H12, 0) +
IF(OR('Formation#57'!$S$1=$E$4, $E$4="Tout"), 'Formation#57'!H12, 0) +
IF(OR('Formation#58'!$S$1=$E$4, $E$4="Tout"), 'Formation#58'!H12, 0) +
IF(OR('Formation#59'!$S$1=$E$4, $E$4="Tout"), 'Formation#59'!H12, 0) +
IF(OR('Formation#60'!$S$1=$E$4, $E$4="Tout"), 'Formation#60'!H12, 0)</f>
        <v>0</v>
      </c>
      <c r="I12" s="114">
        <f>IF(OR('Formation#1'!$S$1=$E$4, $E$4="Tout"), 'Formation#1'!I12, 0) +
IF(OR('Formation#2'!$S$1=$E$4, $E$4="Tout"), 'Formation#2'!I12, 0) +
IF(OR('Formation#3'!$S$1=$E$4, $E$4="Tout"), 'Formation#3'!I12, 0) +
IF(OR('Formation#4'!$S$1=$E$4, $E$4="Tout"), 'Formation#4'!I12, 0) +
IF(OR('Formation#5'!$S$1=$E$4, $E$4="Tout"), 'Formation#5'!I12, 0) +
IF(OR('Formation#6'!$S$1=$E$4, $E$4="Tout"), 'Formation#6'!I12, 0) +
IF(OR('Formation#7'!$S$1=$E$4, $E$4="Tout"), 'Formation#7'!I12, 0) +
IF(OR('Formation#8'!$S$1=$E$4, $E$4="Tout"), 'Formation#8'!I12, 0) +
IF(OR('Formation#9'!$S$1=$E$4, $E$4="Tout"), 'Formation#9'!I12, 0) +
IF(OR('Formation#10'!$S$1=$E$4, $E$4="Tout"), 'Formation#10'!I12, 0) +
IF(OR('Formation#11'!$S$1=$E$4, $E$4="Tout"), 'Formation#11'!I12, 0) +
IF(OR('Formation#12'!$S$1=$E$4, $E$4="Tout"), 'Formation#12'!I12, 0) +
IF(OR('Formation#13'!$S$1=$E$4, $E$4="Tout"), 'Formation#13'!I12, 0) +
IF(OR('Formation#14'!$S$1=$E$4, $E$4="Tout"), 'Formation#14'!I12, 0) +
IF(OR('Formation#15'!$S$1=$E$4, $E$4="Tout"), 'Formation#15'!I12, 0) +
IF(OR('Formation#16'!$S$1=$E$4, $E$4="Tout"), 'Formation#16'!I12, 0) +
IF(OR('Formation#17'!$S$1=$E$4, $E$4="Tout"), 'Formation#17'!I12, 0) +
IF(OR('Formation#18'!$S$1=$E$4, $E$4="Tout"), 'Formation#18'!I12, 0) +
IF(OR('Formation#19'!$S$1=$E$4, $E$4="Tout"), 'Formation#19'!I12, 0) +
IF(OR('Formation#20'!$S$1=$E$4, $E$4="Tout"), 'Formation#20'!I12, 0) +
IF(OR('Formation#21'!$S$1=$E$4, $E$4="Tout"), 'Formation#21'!I12, 0) +
IF(OR('Formation#22'!$S$1=$E$4, $E$4="Tout"), 'Formation#22'!I12, 0) +
IF(OR('Formation#23'!$S$1=$E$4, $E$4="Tout"), 'Formation#23'!I12, 0) +
IF(OR('Formation#24'!$S$1=$E$4, $E$4="Tout"), 'Formation#24'!I12, 0) +
IF(OR('Formation#25'!$S$1=$E$4, $E$4="Tout"), 'Formation#25'!I12, 0) +
IF(OR('Formation#26'!$S$1=$E$4, $E$4="Tout"), 'Formation#26'!I12, 0) +
IF(OR('Formation#27'!$S$1=$E$4, $E$4="Tout"), 'Formation#27'!I12, 0) +
IF(OR('Formation#28'!$S$1=$E$4, $E$4="Tout"), 'Formation#28'!I12, 0) +
IF(OR('Formation#29'!$S$1=$E$4, $E$4="Tout"), 'Formation#29'!I12, 0) +
IF(OR('Formation#30'!$S$1=$E$4, $E$4="Tout"), 'Formation#30'!I12, 0) +
IF(OR('Formation#31'!$S$1=$E$4, $E$4="Tout"), 'Formation#31'!I12, 0) +
IF(OR('Formation#32'!$S$1=$E$4, $E$4="Tout"), 'Formation#32'!I12, 0) +
IF(OR('Formation#33'!$S$1=$E$4, $E$4="Tout"), 'Formation#33'!I12, 0) +
IF(OR('Formation#34'!$S$1=$E$4, $E$4="Tout"), 'Formation#34'!I12, 0) +
IF(OR('Formation#35'!$S$1=$E$4, $E$4="Tout"), 'Formation#35'!I12, 0) +
IF(OR('Formation#36'!$S$1=$E$4, $E$4="Tout"), 'Formation#36'!I12, 0) +
IF(OR('Formation#37'!$S$1=$E$4, $E$4="Tout"), 'Formation#37'!I12, 0) +
IF(OR('Formation#38'!$S$1=$E$4, $E$4="Tout"), 'Formation#38'!I12, 0) +
IF(OR('Formation#39'!$S$1=$E$4, $E$4="Tout"), 'Formation#39'!I12, 0) +
IF(OR('Formation#40'!$S$1=$E$4, $E$4="Tout"), 'Formation#40'!I12, 0) +
IF(OR('Formation#41'!$S$1=$E$4, $E$4="Tout"), 'Formation#41'!I12, 0) +
IF(OR('Formation#42'!$S$1=$E$4, $E$4="Tout"), 'Formation#42'!I12, 0) +
IF(OR('Formation#43'!$S$1=$E$4, $E$4="Tout"), 'Formation#43'!I12, 0) +
IF(OR('Formation#44'!$S$1=$E$4, $E$4="Tout"), 'Formation#44'!I12, 0) +
IF(OR('Formation#45'!$S$1=$E$4, $E$4="Tout"), 'Formation#45'!I12, 0) +
IF(OR('Formation#46'!$S$1=$E$4, $E$4="Tout"), 'Formation#46'!I12, 0) +
IF(OR('Formation#47'!$S$1=$E$4, $E$4="Tout"), 'Formation#47'!I12, 0) +
IF(OR('Formation#48'!$S$1=$E$4, $E$4="Tout"), 'Formation#48'!I12, 0) +
IF(OR('Formation#49'!$S$1=$E$4, $E$4="Tout"), 'Formation#49'!I12, 0) +
IF(OR('Formation#50'!$S$1=$E$4, $E$4="Tout"), 'Formation#50'!I12, 0) +
IF(OR('Formation#51'!$S$1=$E$4, $E$4="Tout"), 'Formation#51'!I12, 0) +
IF(OR('Formation#52'!$S$1=$E$4, $E$4="Tout"), 'Formation#52'!I12, 0) +
IF(OR('Formation#53'!$S$1=$E$4, $E$4="Tout"), 'Formation#53'!I12, 0) +
IF(OR('Formation#54'!$S$1=$E$4, $E$4="Tout"), 'Formation#54'!I12, 0) +
IF(OR('Formation#55'!$S$1=$E$4, $E$4="Tout"), 'Formation#55'!I12, 0) +
IF(OR('Formation#56'!$S$1=$E$4, $E$4="Tout"), 'Formation#56'!I12, 0) +
IF(OR('Formation#57'!$S$1=$E$4, $E$4="Tout"), 'Formation#57'!I12, 0) +
IF(OR('Formation#58'!$S$1=$E$4, $E$4="Tout"), 'Formation#58'!I12, 0) +
IF(OR('Formation#59'!$S$1=$E$4, $E$4="Tout"), 'Formation#59'!I12, 0) +
IF(OR('Formation#60'!$S$1=$E$4, $E$4="Tout"), 'Formation#60'!I12, 0)</f>
        <v>0</v>
      </c>
      <c r="J12" s="115">
        <f>IF(OR('Formation#1'!$S$1=$E$4, $E$4="Tout"), 'Formation#1'!J12, 0) +
IF(OR('Formation#2'!$S$1=$E$4, $E$4="Tout"), 'Formation#2'!J12, 0) +
IF(OR('Formation#3'!$S$1=$E$4, $E$4="Tout"), 'Formation#3'!J12, 0) +
IF(OR('Formation#4'!$S$1=$E$4, $E$4="Tout"), 'Formation#4'!J12, 0) +
IF(OR('Formation#5'!$S$1=$E$4, $E$4="Tout"), 'Formation#5'!J12, 0) +
IF(OR('Formation#6'!$S$1=$E$4, $E$4="Tout"), 'Formation#6'!J12, 0) +
IF(OR('Formation#7'!$S$1=$E$4, $E$4="Tout"), 'Formation#7'!J12, 0) +
IF(OR('Formation#8'!$S$1=$E$4, $E$4="Tout"), 'Formation#8'!J12, 0) +
IF(OR('Formation#9'!$S$1=$E$4, $E$4="Tout"), 'Formation#9'!J12, 0) +
IF(OR('Formation#10'!$S$1=$E$4, $E$4="Tout"), 'Formation#10'!J12, 0) +
IF(OR('Formation#11'!$S$1=$E$4, $E$4="Tout"), 'Formation#11'!J12, 0) +
IF(OR('Formation#12'!$S$1=$E$4, $E$4="Tout"), 'Formation#12'!J12, 0) +
IF(OR('Formation#13'!$S$1=$E$4, $E$4="Tout"), 'Formation#13'!J12, 0) +
IF(OR('Formation#14'!$S$1=$E$4, $E$4="Tout"), 'Formation#14'!J12, 0) +
IF(OR('Formation#15'!$S$1=$E$4, $E$4="Tout"), 'Formation#15'!J12, 0) +
IF(OR('Formation#16'!$S$1=$E$4, $E$4="Tout"), 'Formation#16'!J12, 0) +
IF(OR('Formation#17'!$S$1=$E$4, $E$4="Tout"), 'Formation#17'!J12, 0) +
IF(OR('Formation#18'!$S$1=$E$4, $E$4="Tout"), 'Formation#18'!J12, 0) +
IF(OR('Formation#19'!$S$1=$E$4, $E$4="Tout"), 'Formation#19'!J12, 0) +
IF(OR('Formation#20'!$S$1=$E$4, $E$4="Tout"), 'Formation#20'!J12, 0) +
IF(OR('Formation#21'!$S$1=$E$4, $E$4="Tout"), 'Formation#21'!J12, 0) +
IF(OR('Formation#22'!$S$1=$E$4, $E$4="Tout"), 'Formation#22'!J12, 0) +
IF(OR('Formation#23'!$S$1=$E$4, $E$4="Tout"), 'Formation#23'!J12, 0) +
IF(OR('Formation#24'!$S$1=$E$4, $E$4="Tout"), 'Formation#24'!J12, 0) +
IF(OR('Formation#25'!$S$1=$E$4, $E$4="Tout"), 'Formation#25'!J12, 0) +
IF(OR('Formation#26'!$S$1=$E$4, $E$4="Tout"), 'Formation#26'!J12, 0) +
IF(OR('Formation#27'!$S$1=$E$4, $E$4="Tout"), 'Formation#27'!J12, 0) +
IF(OR('Formation#28'!$S$1=$E$4, $E$4="Tout"), 'Formation#28'!J12, 0) +
IF(OR('Formation#29'!$S$1=$E$4, $E$4="Tout"), 'Formation#29'!J12, 0) +
IF(OR('Formation#30'!$S$1=$E$4, $E$4="Tout"), 'Formation#30'!J12, 0) +
IF(OR('Formation#31'!$S$1=$E$4, $E$4="Tout"), 'Formation#31'!J12, 0) +
IF(OR('Formation#32'!$S$1=$E$4, $E$4="Tout"), 'Formation#32'!J12, 0) +
IF(OR('Formation#33'!$S$1=$E$4, $E$4="Tout"), 'Formation#33'!J12, 0) +
IF(OR('Formation#34'!$S$1=$E$4, $E$4="Tout"), 'Formation#34'!J12, 0) +
IF(OR('Formation#35'!$S$1=$E$4, $E$4="Tout"), 'Formation#35'!J12, 0) +
IF(OR('Formation#36'!$S$1=$E$4, $E$4="Tout"), 'Formation#36'!J12, 0) +
IF(OR('Formation#37'!$S$1=$E$4, $E$4="Tout"), 'Formation#37'!J12, 0) +
IF(OR('Formation#38'!$S$1=$E$4, $E$4="Tout"), 'Formation#38'!J12, 0) +
IF(OR('Formation#39'!$S$1=$E$4, $E$4="Tout"), 'Formation#39'!J12, 0) +
IF(OR('Formation#40'!$S$1=$E$4, $E$4="Tout"), 'Formation#40'!J12, 0) +
IF(OR('Formation#41'!$S$1=$E$4, $E$4="Tout"), 'Formation#41'!J12, 0) +
IF(OR('Formation#42'!$S$1=$E$4, $E$4="Tout"), 'Formation#42'!J12, 0) +
IF(OR('Formation#43'!$S$1=$E$4, $E$4="Tout"), 'Formation#43'!J12, 0) +
IF(OR('Formation#44'!$S$1=$E$4, $E$4="Tout"), 'Formation#44'!J12, 0) +
IF(OR('Formation#45'!$S$1=$E$4, $E$4="Tout"), 'Formation#45'!J12, 0) +
IF(OR('Formation#46'!$S$1=$E$4, $E$4="Tout"), 'Formation#46'!J12, 0) +
IF(OR('Formation#47'!$S$1=$E$4, $E$4="Tout"), 'Formation#47'!J12, 0) +
IF(OR('Formation#48'!$S$1=$E$4, $E$4="Tout"), 'Formation#48'!J12, 0) +
IF(OR('Formation#49'!$S$1=$E$4, $E$4="Tout"), 'Formation#49'!J12, 0) +
IF(OR('Formation#50'!$S$1=$E$4, $E$4="Tout"), 'Formation#50'!J12, 0) +
IF(OR('Formation#51'!$S$1=$E$4, $E$4="Tout"), 'Formation#51'!J12, 0) +
IF(OR('Formation#52'!$S$1=$E$4, $E$4="Tout"), 'Formation#52'!J12, 0) +
IF(OR('Formation#53'!$S$1=$E$4, $E$4="Tout"), 'Formation#53'!J12, 0) +
IF(OR('Formation#54'!$S$1=$E$4, $E$4="Tout"), 'Formation#54'!J12, 0) +
IF(OR('Formation#55'!$S$1=$E$4, $E$4="Tout"), 'Formation#55'!J12, 0) +
IF(OR('Formation#56'!$S$1=$E$4, $E$4="Tout"), 'Formation#56'!J12, 0) +
IF(OR('Formation#57'!$S$1=$E$4, $E$4="Tout"), 'Formation#57'!J12, 0) +
IF(OR('Formation#58'!$S$1=$E$4, $E$4="Tout"), 'Formation#58'!J12, 0) +
IF(OR('Formation#59'!$S$1=$E$4, $E$4="Tout"), 'Formation#59'!J12, 0) +
IF(OR('Formation#60'!$S$1=$E$4, $E$4="Tout"), 'Formation#60'!J12, 0)</f>
        <v>0</v>
      </c>
      <c r="K12" s="116">
        <f>IF(OR('Formation#1'!$S$1=$E$4, $E$4="Tout"), 'Formation#1'!K12, 0) +
IF(OR('Formation#2'!$S$1=$E$4, $E$4="Tout"), 'Formation#2'!K12, 0) +
IF(OR('Formation#3'!$S$1=$E$4, $E$4="Tout"), 'Formation#3'!K12, 0) +
IF(OR('Formation#4'!$S$1=$E$4, $E$4="Tout"), 'Formation#4'!K12, 0) +
IF(OR('Formation#5'!$S$1=$E$4, $E$4="Tout"), 'Formation#5'!K12, 0) +
IF(OR('Formation#6'!$S$1=$E$4, $E$4="Tout"), 'Formation#6'!K12, 0) +
IF(OR('Formation#7'!$S$1=$E$4, $E$4="Tout"), 'Formation#7'!K12, 0) +
IF(OR('Formation#8'!$S$1=$E$4, $E$4="Tout"), 'Formation#8'!K12, 0) +
IF(OR('Formation#9'!$S$1=$E$4, $E$4="Tout"), 'Formation#9'!K12, 0) +
IF(OR('Formation#10'!$S$1=$E$4, $E$4="Tout"), 'Formation#10'!K12, 0) +
IF(OR('Formation#11'!$S$1=$E$4, $E$4="Tout"), 'Formation#11'!K12, 0) +
IF(OR('Formation#12'!$S$1=$E$4, $E$4="Tout"), 'Formation#12'!K12, 0) +
IF(OR('Formation#13'!$S$1=$E$4, $E$4="Tout"), 'Formation#13'!K12, 0) +
IF(OR('Formation#14'!$S$1=$E$4, $E$4="Tout"), 'Formation#14'!K12, 0) +
IF(OR('Formation#15'!$S$1=$E$4, $E$4="Tout"), 'Formation#15'!K12, 0) +
IF(OR('Formation#16'!$S$1=$E$4, $E$4="Tout"), 'Formation#16'!K12, 0) +
IF(OR('Formation#17'!$S$1=$E$4, $E$4="Tout"), 'Formation#17'!K12, 0) +
IF(OR('Formation#18'!$S$1=$E$4, $E$4="Tout"), 'Formation#18'!K12, 0) +
IF(OR('Formation#19'!$S$1=$E$4, $E$4="Tout"), 'Formation#19'!K12, 0) +
IF(OR('Formation#20'!$S$1=$E$4, $E$4="Tout"), 'Formation#20'!K12, 0) +
IF(OR('Formation#21'!$S$1=$E$4, $E$4="Tout"), 'Formation#21'!K12, 0) +
IF(OR('Formation#22'!$S$1=$E$4, $E$4="Tout"), 'Formation#22'!K12, 0) +
IF(OR('Formation#23'!$S$1=$E$4, $E$4="Tout"), 'Formation#23'!K12, 0) +
IF(OR('Formation#24'!$S$1=$E$4, $E$4="Tout"), 'Formation#24'!K12, 0) +
IF(OR('Formation#25'!$S$1=$E$4, $E$4="Tout"), 'Formation#25'!K12, 0) +
IF(OR('Formation#26'!$S$1=$E$4, $E$4="Tout"), 'Formation#26'!K12, 0) +
IF(OR('Formation#27'!$S$1=$E$4, $E$4="Tout"), 'Formation#27'!K12, 0) +
IF(OR('Formation#28'!$S$1=$E$4, $E$4="Tout"), 'Formation#28'!K12, 0) +
IF(OR('Formation#29'!$S$1=$E$4, $E$4="Tout"), 'Formation#29'!K12, 0) +
IF(OR('Formation#30'!$S$1=$E$4, $E$4="Tout"), 'Formation#30'!K12, 0) +
IF(OR('Formation#31'!$S$1=$E$4, $E$4="Tout"), 'Formation#31'!K12, 0) +
IF(OR('Formation#32'!$S$1=$E$4, $E$4="Tout"), 'Formation#32'!K12, 0) +
IF(OR('Formation#33'!$S$1=$E$4, $E$4="Tout"), 'Formation#33'!K12, 0) +
IF(OR('Formation#34'!$S$1=$E$4, $E$4="Tout"), 'Formation#34'!K12, 0) +
IF(OR('Formation#35'!$S$1=$E$4, $E$4="Tout"), 'Formation#35'!K12, 0) +
IF(OR('Formation#36'!$S$1=$E$4, $E$4="Tout"), 'Formation#36'!K12, 0) +
IF(OR('Formation#37'!$S$1=$E$4, $E$4="Tout"), 'Formation#37'!K12, 0) +
IF(OR('Formation#38'!$S$1=$E$4, $E$4="Tout"), 'Formation#38'!K12, 0) +
IF(OR('Formation#39'!$S$1=$E$4, $E$4="Tout"), 'Formation#39'!K12, 0) +
IF(OR('Formation#40'!$S$1=$E$4, $E$4="Tout"), 'Formation#40'!K12, 0) +
IF(OR('Formation#41'!$S$1=$E$4, $E$4="Tout"), 'Formation#41'!K12, 0) +
IF(OR('Formation#42'!$S$1=$E$4, $E$4="Tout"), 'Formation#42'!K12, 0) +
IF(OR('Formation#43'!$S$1=$E$4, $E$4="Tout"), 'Formation#43'!K12, 0) +
IF(OR('Formation#44'!$S$1=$E$4, $E$4="Tout"), 'Formation#44'!K12, 0) +
IF(OR('Formation#45'!$S$1=$E$4, $E$4="Tout"), 'Formation#45'!K12, 0) +
IF(OR('Formation#46'!$S$1=$E$4, $E$4="Tout"), 'Formation#46'!K12, 0) +
IF(OR('Formation#47'!$S$1=$E$4, $E$4="Tout"), 'Formation#47'!K12, 0) +
IF(OR('Formation#48'!$S$1=$E$4, $E$4="Tout"), 'Formation#48'!K12, 0) +
IF(OR('Formation#49'!$S$1=$E$4, $E$4="Tout"), 'Formation#49'!K12, 0) +
IF(OR('Formation#50'!$S$1=$E$4, $E$4="Tout"), 'Formation#50'!K12, 0) +
IF(OR('Formation#51'!$S$1=$E$4, $E$4="Tout"), 'Formation#51'!K12, 0) +
IF(OR('Formation#52'!$S$1=$E$4, $E$4="Tout"), 'Formation#52'!K12, 0) +
IF(OR('Formation#53'!$S$1=$E$4, $E$4="Tout"), 'Formation#53'!K12, 0) +
IF(OR('Formation#54'!$S$1=$E$4, $E$4="Tout"), 'Formation#54'!K12, 0) +
IF(OR('Formation#55'!$S$1=$E$4, $E$4="Tout"), 'Formation#55'!K12, 0) +
IF(OR('Formation#56'!$S$1=$E$4, $E$4="Tout"), 'Formation#56'!K12, 0) +
IF(OR('Formation#57'!$S$1=$E$4, $E$4="Tout"), 'Formation#57'!K12, 0) +
IF(OR('Formation#58'!$S$1=$E$4, $E$4="Tout"), 'Formation#58'!K12, 0) +
IF(OR('Formation#59'!$S$1=$E$4, $E$4="Tout"), 'Formation#59'!K12, 0) +
IF(OR('Formation#60'!$S$1=$E$4, $E$4="Tout"), 'Formation#60'!K12, 0)</f>
        <v>0</v>
      </c>
      <c r="L12" s="117">
        <f t="shared" si="1"/>
        <v>0</v>
      </c>
      <c r="M12" s="118">
        <f t="shared" si="2"/>
        <v>0</v>
      </c>
      <c r="N12" s="119">
        <f>IF(OR('Formation#1'!$S$1=$E$4, $E$4="Tout"), 'Formation#1'!N12, 0) +
IF(OR('Formation#2'!$S$1=$E$4, $E$4="Tout"), 'Formation#2'!N12, 0) +
IF(OR('Formation#3'!$S$1=$E$4, $E$4="Tout"), 'Formation#3'!N12, 0) +
IF(OR('Formation#4'!$S$1=$E$4, $E$4="Tout"), 'Formation#4'!N12, 0) +
IF(OR('Formation#5'!$S$1=$E$4, $E$4="Tout"), 'Formation#5'!N12, 0) +
IF(OR('Formation#6'!$S$1=$E$4, $E$4="Tout"), 'Formation#6'!N12, 0) +
IF(OR('Formation#7'!$S$1=$E$4, $E$4="Tout"), 'Formation#7'!N12, 0) +
IF(OR('Formation#8'!$S$1=$E$4, $E$4="Tout"), 'Formation#8'!N12, 0) +
IF(OR('Formation#9'!$S$1=$E$4, $E$4="Tout"), 'Formation#9'!N12, 0) +
IF(OR('Formation#10'!$S$1=$E$4, $E$4="Tout"), 'Formation#10'!N12, 0) +
IF(OR('Formation#11'!$S$1=$E$4, $E$4="Tout"), 'Formation#11'!N12, 0) +
IF(OR('Formation#12'!$S$1=$E$4, $E$4="Tout"), 'Formation#12'!N12, 0) +
IF(OR('Formation#13'!$S$1=$E$4, $E$4="Tout"), 'Formation#13'!N12, 0) +
IF(OR('Formation#14'!$S$1=$E$4, $E$4="Tout"), 'Formation#14'!N12, 0) +
IF(OR('Formation#15'!$S$1=$E$4, $E$4="Tout"), 'Formation#15'!N12, 0) +
IF(OR('Formation#16'!$S$1=$E$4, $E$4="Tout"), 'Formation#16'!N12, 0) +
IF(OR('Formation#17'!$S$1=$E$4, $E$4="Tout"), 'Formation#17'!N12, 0) +
IF(OR('Formation#18'!$S$1=$E$4, $E$4="Tout"), 'Formation#18'!N12, 0) +
IF(OR('Formation#19'!$S$1=$E$4, $E$4="Tout"), 'Formation#19'!N12, 0) +
IF(OR('Formation#20'!$S$1=$E$4, $E$4="Tout"), 'Formation#20'!N12, 0) +
IF(OR('Formation#21'!$S$1=$E$4, $E$4="Tout"), 'Formation#21'!N12, 0) +
IF(OR('Formation#22'!$S$1=$E$4, $E$4="Tout"), 'Formation#22'!N12, 0) +
IF(OR('Formation#23'!$S$1=$E$4, $E$4="Tout"), 'Formation#23'!N12, 0) +
IF(OR('Formation#24'!$S$1=$E$4, $E$4="Tout"), 'Formation#24'!N12, 0) +
IF(OR('Formation#25'!$S$1=$E$4, $E$4="Tout"), 'Formation#25'!N12, 0) +
IF(OR('Formation#26'!$S$1=$E$4, $E$4="Tout"), 'Formation#26'!N12, 0) +
IF(OR('Formation#27'!$S$1=$E$4, $E$4="Tout"), 'Formation#27'!N12, 0) +
IF(OR('Formation#28'!$S$1=$E$4, $E$4="Tout"), 'Formation#28'!N12, 0) +
IF(OR('Formation#29'!$S$1=$E$4, $E$4="Tout"), 'Formation#29'!N12, 0) +
IF(OR('Formation#30'!$S$1=$E$4, $E$4="Tout"), 'Formation#30'!N12, 0) +
IF(OR('Formation#31'!$S$1=$E$4, $E$4="Tout"), 'Formation#31'!N12, 0) +
IF(OR('Formation#32'!$S$1=$E$4, $E$4="Tout"), 'Formation#32'!N12, 0) +
IF(OR('Formation#33'!$S$1=$E$4, $E$4="Tout"), 'Formation#33'!N12, 0) +
IF(OR('Formation#34'!$S$1=$E$4, $E$4="Tout"), 'Formation#34'!N12, 0) +
IF(OR('Formation#35'!$S$1=$E$4, $E$4="Tout"), 'Formation#35'!N12, 0) +
IF(OR('Formation#36'!$S$1=$E$4, $E$4="Tout"), 'Formation#36'!N12, 0) +
IF(OR('Formation#37'!$S$1=$E$4, $E$4="Tout"), 'Formation#37'!N12, 0) +
IF(OR('Formation#38'!$S$1=$E$4, $E$4="Tout"), 'Formation#38'!N12, 0) +
IF(OR('Formation#39'!$S$1=$E$4, $E$4="Tout"), 'Formation#39'!N12, 0) +
IF(OR('Formation#40'!$S$1=$E$4, $E$4="Tout"), 'Formation#40'!N12, 0) +
IF(OR('Formation#41'!$S$1=$E$4, $E$4="Tout"), 'Formation#41'!N12, 0) +
IF(OR('Formation#42'!$S$1=$E$4, $E$4="Tout"), 'Formation#42'!N12, 0) +
IF(OR('Formation#43'!$S$1=$E$4, $E$4="Tout"), 'Formation#43'!N12, 0) +
IF(OR('Formation#44'!$S$1=$E$4, $E$4="Tout"), 'Formation#44'!N12, 0) +
IF(OR('Formation#45'!$S$1=$E$4, $E$4="Tout"), 'Formation#45'!N12, 0) +
IF(OR('Formation#46'!$S$1=$E$4, $E$4="Tout"), 'Formation#46'!N12, 0) +
IF(OR('Formation#47'!$S$1=$E$4, $E$4="Tout"), 'Formation#47'!N12, 0) +
IF(OR('Formation#48'!$S$1=$E$4, $E$4="Tout"), 'Formation#48'!N12, 0) +
IF(OR('Formation#49'!$S$1=$E$4, $E$4="Tout"), 'Formation#49'!N12, 0) +
IF(OR('Formation#50'!$S$1=$E$4, $E$4="Tout"), 'Formation#50'!N12, 0) +
IF(OR('Formation#51'!$S$1=$E$4, $E$4="Tout"), 'Formation#51'!N12, 0) +
IF(OR('Formation#52'!$S$1=$E$4, $E$4="Tout"), 'Formation#52'!N12, 0) +
IF(OR('Formation#53'!$S$1=$E$4, $E$4="Tout"), 'Formation#53'!N12, 0) +
IF(OR('Formation#54'!$S$1=$E$4, $E$4="Tout"), 'Formation#54'!N12, 0) +
IF(OR('Formation#55'!$S$1=$E$4, $E$4="Tout"), 'Formation#55'!N12, 0) +
IF(OR('Formation#56'!$S$1=$E$4, $E$4="Tout"), 'Formation#56'!N12, 0) +
IF(OR('Formation#57'!$S$1=$E$4, $E$4="Tout"), 'Formation#57'!N12, 0) +
IF(OR('Formation#58'!$S$1=$E$4, $E$4="Tout"), 'Formation#58'!N12, 0) +
IF(OR('Formation#59'!$S$1=$E$4, $E$4="Tout"), 'Formation#59'!N12, 0) +
IF(OR('Formation#60'!$S$1=$E$4, $E$4="Tout"), 'Formation#60'!N12, 0)</f>
        <v>0</v>
      </c>
      <c r="O12" s="114">
        <f>IF(OR('Formation#1'!$S$1=$E$4, $E$4="Tout"), 'Formation#1'!O12, 0) +
IF(OR('Formation#2'!$S$1=$E$4, $E$4="Tout"), 'Formation#2'!O12, 0) +
IF(OR('Formation#3'!$S$1=$E$4, $E$4="Tout"), 'Formation#3'!O12, 0) +
IF(OR('Formation#4'!$S$1=$E$4, $E$4="Tout"), 'Formation#4'!O12, 0) +
IF(OR('Formation#5'!$S$1=$E$4, $E$4="Tout"), 'Formation#5'!O12, 0) +
IF(OR('Formation#6'!$S$1=$E$4, $E$4="Tout"), 'Formation#6'!O12, 0) +
IF(OR('Formation#7'!$S$1=$E$4, $E$4="Tout"), 'Formation#7'!O12, 0) +
IF(OR('Formation#8'!$S$1=$E$4, $E$4="Tout"), 'Formation#8'!O12, 0) +
IF(OR('Formation#9'!$S$1=$E$4, $E$4="Tout"), 'Formation#9'!O12, 0) +
IF(OR('Formation#10'!$S$1=$E$4, $E$4="Tout"), 'Formation#10'!O12, 0) +
IF(OR('Formation#11'!$S$1=$E$4, $E$4="Tout"), 'Formation#11'!O12, 0) +
IF(OR('Formation#12'!$S$1=$E$4, $E$4="Tout"), 'Formation#12'!O12, 0) +
IF(OR('Formation#13'!$S$1=$E$4, $E$4="Tout"), 'Formation#13'!O12, 0) +
IF(OR('Formation#14'!$S$1=$E$4, $E$4="Tout"), 'Formation#14'!O12, 0) +
IF(OR('Formation#15'!$S$1=$E$4, $E$4="Tout"), 'Formation#15'!O12, 0) +
IF(OR('Formation#16'!$S$1=$E$4, $E$4="Tout"), 'Formation#16'!O12, 0) +
IF(OR('Formation#17'!$S$1=$E$4, $E$4="Tout"), 'Formation#17'!O12, 0) +
IF(OR('Formation#18'!$S$1=$E$4, $E$4="Tout"), 'Formation#18'!O12, 0) +
IF(OR('Formation#19'!$S$1=$E$4, $E$4="Tout"), 'Formation#19'!O12, 0) +
IF(OR('Formation#20'!$S$1=$E$4, $E$4="Tout"), 'Formation#20'!O12, 0) +
IF(OR('Formation#21'!$S$1=$E$4, $E$4="Tout"), 'Formation#21'!O12, 0) +
IF(OR('Formation#22'!$S$1=$E$4, $E$4="Tout"), 'Formation#22'!O12, 0) +
IF(OR('Formation#23'!$S$1=$E$4, $E$4="Tout"), 'Formation#23'!O12, 0) +
IF(OR('Formation#24'!$S$1=$E$4, $E$4="Tout"), 'Formation#24'!O12, 0) +
IF(OR('Formation#25'!$S$1=$E$4, $E$4="Tout"), 'Formation#25'!O12, 0) +
IF(OR('Formation#26'!$S$1=$E$4, $E$4="Tout"), 'Formation#26'!O12, 0) +
IF(OR('Formation#27'!$S$1=$E$4, $E$4="Tout"), 'Formation#27'!O12, 0) +
IF(OR('Formation#28'!$S$1=$E$4, $E$4="Tout"), 'Formation#28'!O12, 0) +
IF(OR('Formation#29'!$S$1=$E$4, $E$4="Tout"), 'Formation#29'!O12, 0) +
IF(OR('Formation#30'!$S$1=$E$4, $E$4="Tout"), 'Formation#30'!O12, 0) +
IF(OR('Formation#31'!$S$1=$E$4, $E$4="Tout"), 'Formation#31'!O12, 0) +
IF(OR('Formation#32'!$S$1=$E$4, $E$4="Tout"), 'Formation#32'!O12, 0) +
IF(OR('Formation#33'!$S$1=$E$4, $E$4="Tout"), 'Formation#33'!O12, 0) +
IF(OR('Formation#34'!$S$1=$E$4, $E$4="Tout"), 'Formation#34'!O12, 0) +
IF(OR('Formation#35'!$S$1=$E$4, $E$4="Tout"), 'Formation#35'!O12, 0) +
IF(OR('Formation#36'!$S$1=$E$4, $E$4="Tout"), 'Formation#36'!O12, 0) +
IF(OR('Formation#37'!$S$1=$E$4, $E$4="Tout"), 'Formation#37'!O12, 0) +
IF(OR('Formation#38'!$S$1=$E$4, $E$4="Tout"), 'Formation#38'!O12, 0) +
IF(OR('Formation#39'!$S$1=$E$4, $E$4="Tout"), 'Formation#39'!O12, 0) +
IF(OR('Formation#40'!$S$1=$E$4, $E$4="Tout"), 'Formation#40'!O12, 0) +
IF(OR('Formation#41'!$S$1=$E$4, $E$4="Tout"), 'Formation#41'!O12, 0) +
IF(OR('Formation#42'!$S$1=$E$4, $E$4="Tout"), 'Formation#42'!O12, 0) +
IF(OR('Formation#43'!$S$1=$E$4, $E$4="Tout"), 'Formation#43'!O12, 0) +
IF(OR('Formation#44'!$S$1=$E$4, $E$4="Tout"), 'Formation#44'!O12, 0) +
IF(OR('Formation#45'!$S$1=$E$4, $E$4="Tout"), 'Formation#45'!O12, 0) +
IF(OR('Formation#46'!$S$1=$E$4, $E$4="Tout"), 'Formation#46'!O12, 0) +
IF(OR('Formation#47'!$S$1=$E$4, $E$4="Tout"), 'Formation#47'!O12, 0) +
IF(OR('Formation#48'!$S$1=$E$4, $E$4="Tout"), 'Formation#48'!O12, 0) +
IF(OR('Formation#49'!$S$1=$E$4, $E$4="Tout"), 'Formation#49'!O12, 0) +
IF(OR('Formation#50'!$S$1=$E$4, $E$4="Tout"), 'Formation#50'!O12, 0) +
IF(OR('Formation#51'!$S$1=$E$4, $E$4="Tout"), 'Formation#51'!O12, 0) +
IF(OR('Formation#52'!$S$1=$E$4, $E$4="Tout"), 'Formation#52'!O12, 0) +
IF(OR('Formation#53'!$S$1=$E$4, $E$4="Tout"), 'Formation#53'!O12, 0) +
IF(OR('Formation#54'!$S$1=$E$4, $E$4="Tout"), 'Formation#54'!O12, 0) +
IF(OR('Formation#55'!$S$1=$E$4, $E$4="Tout"), 'Formation#55'!O12, 0) +
IF(OR('Formation#56'!$S$1=$E$4, $E$4="Tout"), 'Formation#56'!O12, 0) +
IF(OR('Formation#57'!$S$1=$E$4, $E$4="Tout"), 'Formation#57'!O12, 0) +
IF(OR('Formation#58'!$S$1=$E$4, $E$4="Tout"), 'Formation#58'!O12, 0) +
IF(OR('Formation#59'!$S$1=$E$4, $E$4="Tout"), 'Formation#59'!O12, 0) +
IF(OR('Formation#60'!$S$1=$E$4, $E$4="Tout"), 'Formation#60'!O12, 0)</f>
        <v>0</v>
      </c>
      <c r="P12" s="115">
        <f>IF(OR('Formation#1'!$S$1=$E$4, $E$4="Tout"), 'Formation#1'!P12, 0) +
IF(OR('Formation#2'!$S$1=$E$4, $E$4="Tout"), 'Formation#2'!P12, 0) +
IF(OR('Formation#3'!$S$1=$E$4, $E$4="Tout"), 'Formation#3'!P12, 0) +
IF(OR('Formation#4'!$S$1=$E$4, $E$4="Tout"), 'Formation#4'!P12, 0) +
IF(OR('Formation#5'!$S$1=$E$4, $E$4="Tout"), 'Formation#5'!P12, 0) +
IF(OR('Formation#6'!$S$1=$E$4, $E$4="Tout"), 'Formation#6'!P12, 0) +
IF(OR('Formation#7'!$S$1=$E$4, $E$4="Tout"), 'Formation#7'!P12, 0) +
IF(OR('Formation#8'!$S$1=$E$4, $E$4="Tout"), 'Formation#8'!P12, 0) +
IF(OR('Formation#9'!$S$1=$E$4, $E$4="Tout"), 'Formation#9'!P12, 0) +
IF(OR('Formation#10'!$S$1=$E$4, $E$4="Tout"), 'Formation#10'!P12, 0) +
IF(OR('Formation#11'!$S$1=$E$4, $E$4="Tout"), 'Formation#11'!P12, 0) +
IF(OR('Formation#12'!$S$1=$E$4, $E$4="Tout"), 'Formation#12'!P12, 0) +
IF(OR('Formation#13'!$S$1=$E$4, $E$4="Tout"), 'Formation#13'!P12, 0) +
IF(OR('Formation#14'!$S$1=$E$4, $E$4="Tout"), 'Formation#14'!P12, 0) +
IF(OR('Formation#15'!$S$1=$E$4, $E$4="Tout"), 'Formation#15'!P12, 0) +
IF(OR('Formation#16'!$S$1=$E$4, $E$4="Tout"), 'Formation#16'!P12, 0) +
IF(OR('Formation#17'!$S$1=$E$4, $E$4="Tout"), 'Formation#17'!P12, 0) +
IF(OR('Formation#18'!$S$1=$E$4, $E$4="Tout"), 'Formation#18'!P12, 0) +
IF(OR('Formation#19'!$S$1=$E$4, $E$4="Tout"), 'Formation#19'!P12, 0) +
IF(OR('Formation#20'!$S$1=$E$4, $E$4="Tout"), 'Formation#20'!P12, 0) +
IF(OR('Formation#21'!$S$1=$E$4, $E$4="Tout"), 'Formation#21'!P12, 0) +
IF(OR('Formation#22'!$S$1=$E$4, $E$4="Tout"), 'Formation#22'!P12, 0) +
IF(OR('Formation#23'!$S$1=$E$4, $E$4="Tout"), 'Formation#23'!P12, 0) +
IF(OR('Formation#24'!$S$1=$E$4, $E$4="Tout"), 'Formation#24'!P12, 0) +
IF(OR('Formation#25'!$S$1=$E$4, $E$4="Tout"), 'Formation#25'!P12, 0) +
IF(OR('Formation#26'!$S$1=$E$4, $E$4="Tout"), 'Formation#26'!P12, 0) +
IF(OR('Formation#27'!$S$1=$E$4, $E$4="Tout"), 'Formation#27'!P12, 0) +
IF(OR('Formation#28'!$S$1=$E$4, $E$4="Tout"), 'Formation#28'!P12, 0) +
IF(OR('Formation#29'!$S$1=$E$4, $E$4="Tout"), 'Formation#29'!P12, 0) +
IF(OR('Formation#30'!$S$1=$E$4, $E$4="Tout"), 'Formation#30'!P12, 0) +
IF(OR('Formation#31'!$S$1=$E$4, $E$4="Tout"), 'Formation#31'!P12, 0) +
IF(OR('Formation#32'!$S$1=$E$4, $E$4="Tout"), 'Formation#32'!P12, 0) +
IF(OR('Formation#33'!$S$1=$E$4, $E$4="Tout"), 'Formation#33'!P12, 0) +
IF(OR('Formation#34'!$S$1=$E$4, $E$4="Tout"), 'Formation#34'!P12, 0) +
IF(OR('Formation#35'!$S$1=$E$4, $E$4="Tout"), 'Formation#35'!P12, 0) +
IF(OR('Formation#36'!$S$1=$E$4, $E$4="Tout"), 'Formation#36'!P12, 0) +
IF(OR('Formation#37'!$S$1=$E$4, $E$4="Tout"), 'Formation#37'!P12, 0) +
IF(OR('Formation#38'!$S$1=$E$4, $E$4="Tout"), 'Formation#38'!P12, 0) +
IF(OR('Formation#39'!$S$1=$E$4, $E$4="Tout"), 'Formation#39'!P12, 0) +
IF(OR('Formation#40'!$S$1=$E$4, $E$4="Tout"), 'Formation#40'!P12, 0) +
IF(OR('Formation#41'!$S$1=$E$4, $E$4="Tout"), 'Formation#41'!P12, 0) +
IF(OR('Formation#42'!$S$1=$E$4, $E$4="Tout"), 'Formation#42'!P12, 0) +
IF(OR('Formation#43'!$S$1=$E$4, $E$4="Tout"), 'Formation#43'!P12, 0) +
IF(OR('Formation#44'!$S$1=$E$4, $E$4="Tout"), 'Formation#44'!P12, 0) +
IF(OR('Formation#45'!$S$1=$E$4, $E$4="Tout"), 'Formation#45'!P12, 0) +
IF(OR('Formation#46'!$S$1=$E$4, $E$4="Tout"), 'Formation#46'!P12, 0) +
IF(OR('Formation#47'!$S$1=$E$4, $E$4="Tout"), 'Formation#47'!P12, 0) +
IF(OR('Formation#48'!$S$1=$E$4, $E$4="Tout"), 'Formation#48'!P12, 0) +
IF(OR('Formation#49'!$S$1=$E$4, $E$4="Tout"), 'Formation#49'!P12, 0) +
IF(OR('Formation#50'!$S$1=$E$4, $E$4="Tout"), 'Formation#50'!P12, 0) +
IF(OR('Formation#51'!$S$1=$E$4, $E$4="Tout"), 'Formation#51'!P12, 0) +
IF(OR('Formation#52'!$S$1=$E$4, $E$4="Tout"), 'Formation#52'!P12, 0) +
IF(OR('Formation#53'!$S$1=$E$4, $E$4="Tout"), 'Formation#53'!P12, 0) +
IF(OR('Formation#54'!$S$1=$E$4, $E$4="Tout"), 'Formation#54'!P12, 0) +
IF(OR('Formation#55'!$S$1=$E$4, $E$4="Tout"), 'Formation#55'!P12, 0) +
IF(OR('Formation#56'!$S$1=$E$4, $E$4="Tout"), 'Formation#56'!P12, 0) +
IF(OR('Formation#57'!$S$1=$E$4, $E$4="Tout"), 'Formation#57'!P12, 0) +
IF(OR('Formation#58'!$S$1=$E$4, $E$4="Tout"), 'Formation#58'!P12, 0) +
IF(OR('Formation#59'!$S$1=$E$4, $E$4="Tout"), 'Formation#59'!P12, 0) +
IF(OR('Formation#60'!$S$1=$E$4, $E$4="Tout"), 'Formation#60'!P12, 0)</f>
        <v>0</v>
      </c>
      <c r="Q12" s="116">
        <f>IF(OR('Formation#1'!$S$1=$E$4, $E$4="Tout"), 'Formation#1'!Q12, 0) +
IF(OR('Formation#2'!$S$1=$E$4, $E$4="Tout"), 'Formation#2'!Q12, 0) +
IF(OR('Formation#3'!$S$1=$E$4, $E$4="Tout"), 'Formation#3'!Q12, 0) +
IF(OR('Formation#4'!$S$1=$E$4, $E$4="Tout"), 'Formation#4'!Q12, 0) +
IF(OR('Formation#5'!$S$1=$E$4, $E$4="Tout"), 'Formation#5'!Q12, 0) +
IF(OR('Formation#6'!$S$1=$E$4, $E$4="Tout"), 'Formation#6'!Q12, 0) +
IF(OR('Formation#7'!$S$1=$E$4, $E$4="Tout"), 'Formation#7'!Q12, 0) +
IF(OR('Formation#8'!$S$1=$E$4, $E$4="Tout"), 'Formation#8'!Q12, 0) +
IF(OR('Formation#9'!$S$1=$E$4, $E$4="Tout"), 'Formation#9'!Q12, 0) +
IF(OR('Formation#10'!$S$1=$E$4, $E$4="Tout"), 'Formation#10'!Q12, 0) +
IF(OR('Formation#11'!$S$1=$E$4, $E$4="Tout"), 'Formation#11'!Q12, 0) +
IF(OR('Formation#12'!$S$1=$E$4, $E$4="Tout"), 'Formation#12'!Q12, 0) +
IF(OR('Formation#13'!$S$1=$E$4, $E$4="Tout"), 'Formation#13'!Q12, 0) +
IF(OR('Formation#14'!$S$1=$E$4, $E$4="Tout"), 'Formation#14'!Q12, 0) +
IF(OR('Formation#15'!$S$1=$E$4, $E$4="Tout"), 'Formation#15'!Q12, 0) +
IF(OR('Formation#16'!$S$1=$E$4, $E$4="Tout"), 'Formation#16'!Q12, 0) +
IF(OR('Formation#17'!$S$1=$E$4, $E$4="Tout"), 'Formation#17'!Q12, 0) +
IF(OR('Formation#18'!$S$1=$E$4, $E$4="Tout"), 'Formation#18'!Q12, 0) +
IF(OR('Formation#19'!$S$1=$E$4, $E$4="Tout"), 'Formation#19'!Q12, 0) +
IF(OR('Formation#20'!$S$1=$E$4, $E$4="Tout"), 'Formation#20'!Q12, 0) +
IF(OR('Formation#21'!$S$1=$E$4, $E$4="Tout"), 'Formation#21'!Q12, 0) +
IF(OR('Formation#22'!$S$1=$E$4, $E$4="Tout"), 'Formation#22'!Q12, 0) +
IF(OR('Formation#23'!$S$1=$E$4, $E$4="Tout"), 'Formation#23'!Q12, 0) +
IF(OR('Formation#24'!$S$1=$E$4, $E$4="Tout"), 'Formation#24'!Q12, 0) +
IF(OR('Formation#25'!$S$1=$E$4, $E$4="Tout"), 'Formation#25'!Q12, 0) +
IF(OR('Formation#26'!$S$1=$E$4, $E$4="Tout"), 'Formation#26'!Q12, 0) +
IF(OR('Formation#27'!$S$1=$E$4, $E$4="Tout"), 'Formation#27'!Q12, 0) +
IF(OR('Formation#28'!$S$1=$E$4, $E$4="Tout"), 'Formation#28'!Q12, 0) +
IF(OR('Formation#29'!$S$1=$E$4, $E$4="Tout"), 'Formation#29'!Q12, 0) +
IF(OR('Formation#30'!$S$1=$E$4, $E$4="Tout"), 'Formation#30'!Q12, 0) +
IF(OR('Formation#31'!$S$1=$E$4, $E$4="Tout"), 'Formation#31'!Q12, 0) +
IF(OR('Formation#32'!$S$1=$E$4, $E$4="Tout"), 'Formation#32'!Q12, 0) +
IF(OR('Formation#33'!$S$1=$E$4, $E$4="Tout"), 'Formation#33'!Q12, 0) +
IF(OR('Formation#34'!$S$1=$E$4, $E$4="Tout"), 'Formation#34'!Q12, 0) +
IF(OR('Formation#35'!$S$1=$E$4, $E$4="Tout"), 'Formation#35'!Q12, 0) +
IF(OR('Formation#36'!$S$1=$E$4, $E$4="Tout"), 'Formation#36'!Q12, 0) +
IF(OR('Formation#37'!$S$1=$E$4, $E$4="Tout"), 'Formation#37'!Q12, 0) +
IF(OR('Formation#38'!$S$1=$E$4, $E$4="Tout"), 'Formation#38'!Q12, 0) +
IF(OR('Formation#39'!$S$1=$E$4, $E$4="Tout"), 'Formation#39'!Q12, 0) +
IF(OR('Formation#40'!$S$1=$E$4, $E$4="Tout"), 'Formation#40'!Q12, 0) +
IF(OR('Formation#41'!$S$1=$E$4, $E$4="Tout"), 'Formation#41'!Q12, 0) +
IF(OR('Formation#42'!$S$1=$E$4, $E$4="Tout"), 'Formation#42'!Q12, 0) +
IF(OR('Formation#43'!$S$1=$E$4, $E$4="Tout"), 'Formation#43'!Q12, 0) +
IF(OR('Formation#44'!$S$1=$E$4, $E$4="Tout"), 'Formation#44'!Q12, 0) +
IF(OR('Formation#45'!$S$1=$E$4, $E$4="Tout"), 'Formation#45'!Q12, 0) +
IF(OR('Formation#46'!$S$1=$E$4, $E$4="Tout"), 'Formation#46'!Q12, 0) +
IF(OR('Formation#47'!$S$1=$E$4, $E$4="Tout"), 'Formation#47'!Q12, 0) +
IF(OR('Formation#48'!$S$1=$E$4, $E$4="Tout"), 'Formation#48'!Q12, 0) +
IF(OR('Formation#49'!$S$1=$E$4, $E$4="Tout"), 'Formation#49'!Q12, 0) +
IF(OR('Formation#50'!$S$1=$E$4, $E$4="Tout"), 'Formation#50'!Q12, 0) +
IF(OR('Formation#51'!$S$1=$E$4, $E$4="Tout"), 'Formation#51'!Q12, 0) +
IF(OR('Formation#52'!$S$1=$E$4, $E$4="Tout"), 'Formation#52'!Q12, 0) +
IF(OR('Formation#53'!$S$1=$E$4, $E$4="Tout"), 'Formation#53'!Q12, 0) +
IF(OR('Formation#54'!$S$1=$E$4, $E$4="Tout"), 'Formation#54'!Q12, 0) +
IF(OR('Formation#55'!$S$1=$E$4, $E$4="Tout"), 'Formation#55'!Q12, 0) +
IF(OR('Formation#56'!$S$1=$E$4, $E$4="Tout"), 'Formation#56'!Q12, 0) +
IF(OR('Formation#57'!$S$1=$E$4, $E$4="Tout"), 'Formation#57'!Q12, 0) +
IF(OR('Formation#58'!$S$1=$E$4, $E$4="Tout"), 'Formation#58'!Q12, 0) +
IF(OR('Formation#59'!$S$1=$E$4, $E$4="Tout"), 'Formation#59'!Q12, 0) +
IF(OR('Formation#60'!$S$1=$E$4, $E$4="Tout"), 'Formation#60'!Q12, 0)</f>
        <v>0</v>
      </c>
      <c r="R12" s="117">
        <f t="shared" si="3"/>
        <v>0</v>
      </c>
      <c r="S12" s="118">
        <f t="shared" si="4"/>
        <v>0</v>
      </c>
    </row>
    <row r="13" ht="18.0" customHeight="1">
      <c r="A13" s="120" t="s">
        <v>98</v>
      </c>
      <c r="B13" s="98"/>
      <c r="C13" s="98"/>
      <c r="D13" s="111"/>
      <c r="E13" s="112"/>
      <c r="F13" s="98"/>
      <c r="G13" s="98"/>
      <c r="H13" s="113">
        <f>IF(OR('Formation#1'!$S$1=$E$4, $E$4="Tout"), 'Formation#1'!H13, 0) +
IF(OR('Formation#2'!$S$1=$E$4, $E$4="Tout"), 'Formation#2'!H13, 0) +
IF(OR('Formation#3'!$S$1=$E$4, $E$4="Tout"), 'Formation#3'!H13, 0) +
IF(OR('Formation#4'!$S$1=$E$4, $E$4="Tout"), 'Formation#4'!H13, 0) +
IF(OR('Formation#5'!$S$1=$E$4, $E$4="Tout"), 'Formation#5'!H13, 0) +
IF(OR('Formation#6'!$S$1=$E$4, $E$4="Tout"), 'Formation#6'!H13, 0) +
IF(OR('Formation#7'!$S$1=$E$4, $E$4="Tout"), 'Formation#7'!H13, 0) +
IF(OR('Formation#8'!$S$1=$E$4, $E$4="Tout"), 'Formation#8'!H13, 0) +
IF(OR('Formation#9'!$S$1=$E$4, $E$4="Tout"), 'Formation#9'!H13, 0) +
IF(OR('Formation#10'!$S$1=$E$4, $E$4="Tout"), 'Formation#10'!H13, 0) +
IF(OR('Formation#11'!$S$1=$E$4, $E$4="Tout"), 'Formation#11'!H13, 0) +
IF(OR('Formation#12'!$S$1=$E$4, $E$4="Tout"), 'Formation#12'!H13, 0) +
IF(OR('Formation#13'!$S$1=$E$4, $E$4="Tout"), 'Formation#13'!H13, 0) +
IF(OR('Formation#14'!$S$1=$E$4, $E$4="Tout"), 'Formation#14'!H13, 0) +
IF(OR('Formation#15'!$S$1=$E$4, $E$4="Tout"), 'Formation#15'!H13, 0) +
IF(OR('Formation#16'!$S$1=$E$4, $E$4="Tout"), 'Formation#16'!H13, 0) +
IF(OR('Formation#17'!$S$1=$E$4, $E$4="Tout"), 'Formation#17'!H13, 0) +
IF(OR('Formation#18'!$S$1=$E$4, $E$4="Tout"), 'Formation#18'!H13, 0) +
IF(OR('Formation#19'!$S$1=$E$4, $E$4="Tout"), 'Formation#19'!H13, 0) +
IF(OR('Formation#20'!$S$1=$E$4, $E$4="Tout"), 'Formation#20'!H13, 0) +
IF(OR('Formation#21'!$S$1=$E$4, $E$4="Tout"), 'Formation#21'!H13, 0) +
IF(OR('Formation#22'!$S$1=$E$4, $E$4="Tout"), 'Formation#22'!H13, 0) +
IF(OR('Formation#23'!$S$1=$E$4, $E$4="Tout"), 'Formation#23'!H13, 0) +
IF(OR('Formation#24'!$S$1=$E$4, $E$4="Tout"), 'Formation#24'!H13, 0) +
IF(OR('Formation#25'!$S$1=$E$4, $E$4="Tout"), 'Formation#25'!H13, 0) +
IF(OR('Formation#26'!$S$1=$E$4, $E$4="Tout"), 'Formation#26'!H13, 0) +
IF(OR('Formation#27'!$S$1=$E$4, $E$4="Tout"), 'Formation#27'!H13, 0) +
IF(OR('Formation#28'!$S$1=$E$4, $E$4="Tout"), 'Formation#28'!H13, 0) +
IF(OR('Formation#29'!$S$1=$E$4, $E$4="Tout"), 'Formation#29'!H13, 0) +
IF(OR('Formation#30'!$S$1=$E$4, $E$4="Tout"), 'Formation#30'!H13, 0) +
IF(OR('Formation#31'!$S$1=$E$4, $E$4="Tout"), 'Formation#31'!H13, 0) +
IF(OR('Formation#32'!$S$1=$E$4, $E$4="Tout"), 'Formation#32'!H13, 0) +
IF(OR('Formation#33'!$S$1=$E$4, $E$4="Tout"), 'Formation#33'!H13, 0) +
IF(OR('Formation#34'!$S$1=$E$4, $E$4="Tout"), 'Formation#34'!H13, 0) +
IF(OR('Formation#35'!$S$1=$E$4, $E$4="Tout"), 'Formation#35'!H13, 0) +
IF(OR('Formation#36'!$S$1=$E$4, $E$4="Tout"), 'Formation#36'!H13, 0) +
IF(OR('Formation#37'!$S$1=$E$4, $E$4="Tout"), 'Formation#37'!H13, 0) +
IF(OR('Formation#38'!$S$1=$E$4, $E$4="Tout"), 'Formation#38'!H13, 0) +
IF(OR('Formation#39'!$S$1=$E$4, $E$4="Tout"), 'Formation#39'!H13, 0) +
IF(OR('Formation#40'!$S$1=$E$4, $E$4="Tout"), 'Formation#40'!H13, 0) +
IF(OR('Formation#41'!$S$1=$E$4, $E$4="Tout"), 'Formation#41'!H13, 0) +
IF(OR('Formation#42'!$S$1=$E$4, $E$4="Tout"), 'Formation#42'!H13, 0) +
IF(OR('Formation#43'!$S$1=$E$4, $E$4="Tout"), 'Formation#43'!H13, 0) +
IF(OR('Formation#44'!$S$1=$E$4, $E$4="Tout"), 'Formation#44'!H13, 0) +
IF(OR('Formation#45'!$S$1=$E$4, $E$4="Tout"), 'Formation#45'!H13, 0) +
IF(OR('Formation#46'!$S$1=$E$4, $E$4="Tout"), 'Formation#46'!H13, 0) +
IF(OR('Formation#47'!$S$1=$E$4, $E$4="Tout"), 'Formation#47'!H13, 0) +
IF(OR('Formation#48'!$S$1=$E$4, $E$4="Tout"), 'Formation#48'!H13, 0) +
IF(OR('Formation#49'!$S$1=$E$4, $E$4="Tout"), 'Formation#49'!H13, 0) +
IF(OR('Formation#50'!$S$1=$E$4, $E$4="Tout"), 'Formation#50'!H13, 0) +
IF(OR('Formation#51'!$S$1=$E$4, $E$4="Tout"), 'Formation#51'!H13, 0) +
IF(OR('Formation#52'!$S$1=$E$4, $E$4="Tout"), 'Formation#52'!H13, 0) +
IF(OR('Formation#53'!$S$1=$E$4, $E$4="Tout"), 'Formation#53'!H13, 0) +
IF(OR('Formation#54'!$S$1=$E$4, $E$4="Tout"), 'Formation#54'!H13, 0) +
IF(OR('Formation#55'!$S$1=$E$4, $E$4="Tout"), 'Formation#55'!H13, 0) +
IF(OR('Formation#56'!$S$1=$E$4, $E$4="Tout"), 'Formation#56'!H13, 0) +
IF(OR('Formation#57'!$S$1=$E$4, $E$4="Tout"), 'Formation#57'!H13, 0) +
IF(OR('Formation#58'!$S$1=$E$4, $E$4="Tout"), 'Formation#58'!H13, 0) +
IF(OR('Formation#59'!$S$1=$E$4, $E$4="Tout"), 'Formation#59'!H13, 0) +
IF(OR('Formation#60'!$S$1=$E$4, $E$4="Tout"), 'Formation#60'!H13, 0)</f>
        <v>0</v>
      </c>
      <c r="I13" s="122"/>
      <c r="J13" s="115">
        <f>IF(OR('Formation#1'!$S$1=$E$4, $E$4="Tout"), 'Formation#1'!J13, 0) +
IF(OR('Formation#2'!$S$1=$E$4, $E$4="Tout"), 'Formation#2'!J13, 0) +
IF(OR('Formation#3'!$S$1=$E$4, $E$4="Tout"), 'Formation#3'!J13, 0) +
IF(OR('Formation#4'!$S$1=$E$4, $E$4="Tout"), 'Formation#4'!J13, 0) +
IF(OR('Formation#5'!$S$1=$E$4, $E$4="Tout"), 'Formation#5'!J13, 0) +
IF(OR('Formation#6'!$S$1=$E$4, $E$4="Tout"), 'Formation#6'!J13, 0) +
IF(OR('Formation#7'!$S$1=$E$4, $E$4="Tout"), 'Formation#7'!J13, 0) +
IF(OR('Formation#8'!$S$1=$E$4, $E$4="Tout"), 'Formation#8'!J13, 0) +
IF(OR('Formation#9'!$S$1=$E$4, $E$4="Tout"), 'Formation#9'!J13, 0) +
IF(OR('Formation#10'!$S$1=$E$4, $E$4="Tout"), 'Formation#10'!J13, 0) +
IF(OR('Formation#11'!$S$1=$E$4, $E$4="Tout"), 'Formation#11'!J13, 0) +
IF(OR('Formation#12'!$S$1=$E$4, $E$4="Tout"), 'Formation#12'!J13, 0) +
IF(OR('Formation#13'!$S$1=$E$4, $E$4="Tout"), 'Formation#13'!J13, 0) +
IF(OR('Formation#14'!$S$1=$E$4, $E$4="Tout"), 'Formation#14'!J13, 0) +
IF(OR('Formation#15'!$S$1=$E$4, $E$4="Tout"), 'Formation#15'!J13, 0) +
IF(OR('Formation#16'!$S$1=$E$4, $E$4="Tout"), 'Formation#16'!J13, 0) +
IF(OR('Formation#17'!$S$1=$E$4, $E$4="Tout"), 'Formation#17'!J13, 0) +
IF(OR('Formation#18'!$S$1=$E$4, $E$4="Tout"), 'Formation#18'!J13, 0) +
IF(OR('Formation#19'!$S$1=$E$4, $E$4="Tout"), 'Formation#19'!J13, 0) +
IF(OR('Formation#20'!$S$1=$E$4, $E$4="Tout"), 'Formation#20'!J13, 0) +
IF(OR('Formation#21'!$S$1=$E$4, $E$4="Tout"), 'Formation#21'!J13, 0) +
IF(OR('Formation#22'!$S$1=$E$4, $E$4="Tout"), 'Formation#22'!J13, 0) +
IF(OR('Formation#23'!$S$1=$E$4, $E$4="Tout"), 'Formation#23'!J13, 0) +
IF(OR('Formation#24'!$S$1=$E$4, $E$4="Tout"), 'Formation#24'!J13, 0) +
IF(OR('Formation#25'!$S$1=$E$4, $E$4="Tout"), 'Formation#25'!J13, 0) +
IF(OR('Formation#26'!$S$1=$E$4, $E$4="Tout"), 'Formation#26'!J13, 0) +
IF(OR('Formation#27'!$S$1=$E$4, $E$4="Tout"), 'Formation#27'!J13, 0) +
IF(OR('Formation#28'!$S$1=$E$4, $E$4="Tout"), 'Formation#28'!J13, 0) +
IF(OR('Formation#29'!$S$1=$E$4, $E$4="Tout"), 'Formation#29'!J13, 0) +
IF(OR('Formation#30'!$S$1=$E$4, $E$4="Tout"), 'Formation#30'!J13, 0) +
IF(OR('Formation#31'!$S$1=$E$4, $E$4="Tout"), 'Formation#31'!J13, 0) +
IF(OR('Formation#32'!$S$1=$E$4, $E$4="Tout"), 'Formation#32'!J13, 0) +
IF(OR('Formation#33'!$S$1=$E$4, $E$4="Tout"), 'Formation#33'!J13, 0) +
IF(OR('Formation#34'!$S$1=$E$4, $E$4="Tout"), 'Formation#34'!J13, 0) +
IF(OR('Formation#35'!$S$1=$E$4, $E$4="Tout"), 'Formation#35'!J13, 0) +
IF(OR('Formation#36'!$S$1=$E$4, $E$4="Tout"), 'Formation#36'!J13, 0) +
IF(OR('Formation#37'!$S$1=$E$4, $E$4="Tout"), 'Formation#37'!J13, 0) +
IF(OR('Formation#38'!$S$1=$E$4, $E$4="Tout"), 'Formation#38'!J13, 0) +
IF(OR('Formation#39'!$S$1=$E$4, $E$4="Tout"), 'Formation#39'!J13, 0) +
IF(OR('Formation#40'!$S$1=$E$4, $E$4="Tout"), 'Formation#40'!J13, 0) +
IF(OR('Formation#41'!$S$1=$E$4, $E$4="Tout"), 'Formation#41'!J13, 0) +
IF(OR('Formation#42'!$S$1=$E$4, $E$4="Tout"), 'Formation#42'!J13, 0) +
IF(OR('Formation#43'!$S$1=$E$4, $E$4="Tout"), 'Formation#43'!J13, 0) +
IF(OR('Formation#44'!$S$1=$E$4, $E$4="Tout"), 'Formation#44'!J13, 0) +
IF(OR('Formation#45'!$S$1=$E$4, $E$4="Tout"), 'Formation#45'!J13, 0) +
IF(OR('Formation#46'!$S$1=$E$4, $E$4="Tout"), 'Formation#46'!J13, 0) +
IF(OR('Formation#47'!$S$1=$E$4, $E$4="Tout"), 'Formation#47'!J13, 0) +
IF(OR('Formation#48'!$S$1=$E$4, $E$4="Tout"), 'Formation#48'!J13, 0) +
IF(OR('Formation#49'!$S$1=$E$4, $E$4="Tout"), 'Formation#49'!J13, 0) +
IF(OR('Formation#50'!$S$1=$E$4, $E$4="Tout"), 'Formation#50'!J13, 0) +
IF(OR('Formation#51'!$S$1=$E$4, $E$4="Tout"), 'Formation#51'!J13, 0) +
IF(OR('Formation#52'!$S$1=$E$4, $E$4="Tout"), 'Formation#52'!J13, 0) +
IF(OR('Formation#53'!$S$1=$E$4, $E$4="Tout"), 'Formation#53'!J13, 0) +
IF(OR('Formation#54'!$S$1=$E$4, $E$4="Tout"), 'Formation#54'!J13, 0) +
IF(OR('Formation#55'!$S$1=$E$4, $E$4="Tout"), 'Formation#55'!J13, 0) +
IF(OR('Formation#56'!$S$1=$E$4, $E$4="Tout"), 'Formation#56'!J13, 0) +
IF(OR('Formation#57'!$S$1=$E$4, $E$4="Tout"), 'Formation#57'!J13, 0) +
IF(OR('Formation#58'!$S$1=$E$4, $E$4="Tout"), 'Formation#58'!J13, 0) +
IF(OR('Formation#59'!$S$1=$E$4, $E$4="Tout"), 'Formation#59'!J13, 0) +
IF(OR('Formation#60'!$S$1=$E$4, $E$4="Tout"), 'Formation#60'!J13, 0)</f>
        <v>0</v>
      </c>
      <c r="K13" s="116">
        <f>IF(OR('Formation#1'!$S$1=$E$4, $E$4="Tout"), 'Formation#1'!K13, 0) +
IF(OR('Formation#2'!$S$1=$E$4, $E$4="Tout"), 'Formation#2'!K13, 0) +
IF(OR('Formation#3'!$S$1=$E$4, $E$4="Tout"), 'Formation#3'!K13, 0) +
IF(OR('Formation#4'!$S$1=$E$4, $E$4="Tout"), 'Formation#4'!K13, 0) +
IF(OR('Formation#5'!$S$1=$E$4, $E$4="Tout"), 'Formation#5'!K13, 0) +
IF(OR('Formation#6'!$S$1=$E$4, $E$4="Tout"), 'Formation#6'!K13, 0) +
IF(OR('Formation#7'!$S$1=$E$4, $E$4="Tout"), 'Formation#7'!K13, 0) +
IF(OR('Formation#8'!$S$1=$E$4, $E$4="Tout"), 'Formation#8'!K13, 0) +
IF(OR('Formation#9'!$S$1=$E$4, $E$4="Tout"), 'Formation#9'!K13, 0) +
IF(OR('Formation#10'!$S$1=$E$4, $E$4="Tout"), 'Formation#10'!K13, 0) +
IF(OR('Formation#11'!$S$1=$E$4, $E$4="Tout"), 'Formation#11'!K13, 0) +
IF(OR('Formation#12'!$S$1=$E$4, $E$4="Tout"), 'Formation#12'!K13, 0) +
IF(OR('Formation#13'!$S$1=$E$4, $E$4="Tout"), 'Formation#13'!K13, 0) +
IF(OR('Formation#14'!$S$1=$E$4, $E$4="Tout"), 'Formation#14'!K13, 0) +
IF(OR('Formation#15'!$S$1=$E$4, $E$4="Tout"), 'Formation#15'!K13, 0) +
IF(OR('Formation#16'!$S$1=$E$4, $E$4="Tout"), 'Formation#16'!K13, 0) +
IF(OR('Formation#17'!$S$1=$E$4, $E$4="Tout"), 'Formation#17'!K13, 0) +
IF(OR('Formation#18'!$S$1=$E$4, $E$4="Tout"), 'Formation#18'!K13, 0) +
IF(OR('Formation#19'!$S$1=$E$4, $E$4="Tout"), 'Formation#19'!K13, 0) +
IF(OR('Formation#20'!$S$1=$E$4, $E$4="Tout"), 'Formation#20'!K13, 0) +
IF(OR('Formation#21'!$S$1=$E$4, $E$4="Tout"), 'Formation#21'!K13, 0) +
IF(OR('Formation#22'!$S$1=$E$4, $E$4="Tout"), 'Formation#22'!K13, 0) +
IF(OR('Formation#23'!$S$1=$E$4, $E$4="Tout"), 'Formation#23'!K13, 0) +
IF(OR('Formation#24'!$S$1=$E$4, $E$4="Tout"), 'Formation#24'!K13, 0) +
IF(OR('Formation#25'!$S$1=$E$4, $E$4="Tout"), 'Formation#25'!K13, 0) +
IF(OR('Formation#26'!$S$1=$E$4, $E$4="Tout"), 'Formation#26'!K13, 0) +
IF(OR('Formation#27'!$S$1=$E$4, $E$4="Tout"), 'Formation#27'!K13, 0) +
IF(OR('Formation#28'!$S$1=$E$4, $E$4="Tout"), 'Formation#28'!K13, 0) +
IF(OR('Formation#29'!$S$1=$E$4, $E$4="Tout"), 'Formation#29'!K13, 0) +
IF(OR('Formation#30'!$S$1=$E$4, $E$4="Tout"), 'Formation#30'!K13, 0) +
IF(OR('Formation#31'!$S$1=$E$4, $E$4="Tout"), 'Formation#31'!K13, 0) +
IF(OR('Formation#32'!$S$1=$E$4, $E$4="Tout"), 'Formation#32'!K13, 0) +
IF(OR('Formation#33'!$S$1=$E$4, $E$4="Tout"), 'Formation#33'!K13, 0) +
IF(OR('Formation#34'!$S$1=$E$4, $E$4="Tout"), 'Formation#34'!K13, 0) +
IF(OR('Formation#35'!$S$1=$E$4, $E$4="Tout"), 'Formation#35'!K13, 0) +
IF(OR('Formation#36'!$S$1=$E$4, $E$4="Tout"), 'Formation#36'!K13, 0) +
IF(OR('Formation#37'!$S$1=$E$4, $E$4="Tout"), 'Formation#37'!K13, 0) +
IF(OR('Formation#38'!$S$1=$E$4, $E$4="Tout"), 'Formation#38'!K13, 0) +
IF(OR('Formation#39'!$S$1=$E$4, $E$4="Tout"), 'Formation#39'!K13, 0) +
IF(OR('Formation#40'!$S$1=$E$4, $E$4="Tout"), 'Formation#40'!K13, 0) +
IF(OR('Formation#41'!$S$1=$E$4, $E$4="Tout"), 'Formation#41'!K13, 0) +
IF(OR('Formation#42'!$S$1=$E$4, $E$4="Tout"), 'Formation#42'!K13, 0) +
IF(OR('Formation#43'!$S$1=$E$4, $E$4="Tout"), 'Formation#43'!K13, 0) +
IF(OR('Formation#44'!$S$1=$E$4, $E$4="Tout"), 'Formation#44'!K13, 0) +
IF(OR('Formation#45'!$S$1=$E$4, $E$4="Tout"), 'Formation#45'!K13, 0) +
IF(OR('Formation#46'!$S$1=$E$4, $E$4="Tout"), 'Formation#46'!K13, 0) +
IF(OR('Formation#47'!$S$1=$E$4, $E$4="Tout"), 'Formation#47'!K13, 0) +
IF(OR('Formation#48'!$S$1=$E$4, $E$4="Tout"), 'Formation#48'!K13, 0) +
IF(OR('Formation#49'!$S$1=$E$4, $E$4="Tout"), 'Formation#49'!K13, 0) +
IF(OR('Formation#50'!$S$1=$E$4, $E$4="Tout"), 'Formation#50'!K13, 0) +
IF(OR('Formation#51'!$S$1=$E$4, $E$4="Tout"), 'Formation#51'!K13, 0) +
IF(OR('Formation#52'!$S$1=$E$4, $E$4="Tout"), 'Formation#52'!K13, 0) +
IF(OR('Formation#53'!$S$1=$E$4, $E$4="Tout"), 'Formation#53'!K13, 0) +
IF(OR('Formation#54'!$S$1=$E$4, $E$4="Tout"), 'Formation#54'!K13, 0) +
IF(OR('Formation#55'!$S$1=$E$4, $E$4="Tout"), 'Formation#55'!K13, 0) +
IF(OR('Formation#56'!$S$1=$E$4, $E$4="Tout"), 'Formation#56'!K13, 0) +
IF(OR('Formation#57'!$S$1=$E$4, $E$4="Tout"), 'Formation#57'!K13, 0) +
IF(OR('Formation#58'!$S$1=$E$4, $E$4="Tout"), 'Formation#58'!K13, 0) +
IF(OR('Formation#59'!$S$1=$E$4, $E$4="Tout"), 'Formation#59'!K13, 0) +
IF(OR('Formation#60'!$S$1=$E$4, $E$4="Tout"), 'Formation#60'!K13, 0)</f>
        <v>0</v>
      </c>
      <c r="L13" s="117">
        <f t="shared" si="1"/>
        <v>0</v>
      </c>
      <c r="M13" s="118">
        <f t="shared" si="2"/>
        <v>0</v>
      </c>
      <c r="N13" s="119">
        <f>IF(OR('Formation#1'!$S$1=$E$4, $E$4="Tout"), 'Formation#1'!N13, 0) +
IF(OR('Formation#2'!$S$1=$E$4, $E$4="Tout"), 'Formation#2'!N13, 0) +
IF(OR('Formation#3'!$S$1=$E$4, $E$4="Tout"), 'Formation#3'!N13, 0) +
IF(OR('Formation#4'!$S$1=$E$4, $E$4="Tout"), 'Formation#4'!N13, 0) +
IF(OR('Formation#5'!$S$1=$E$4, $E$4="Tout"), 'Formation#5'!N13, 0) +
IF(OR('Formation#6'!$S$1=$E$4, $E$4="Tout"), 'Formation#6'!N13, 0) +
IF(OR('Formation#7'!$S$1=$E$4, $E$4="Tout"), 'Formation#7'!N13, 0) +
IF(OR('Formation#8'!$S$1=$E$4, $E$4="Tout"), 'Formation#8'!N13, 0) +
IF(OR('Formation#9'!$S$1=$E$4, $E$4="Tout"), 'Formation#9'!N13, 0) +
IF(OR('Formation#10'!$S$1=$E$4, $E$4="Tout"), 'Formation#10'!N13, 0) +
IF(OR('Formation#11'!$S$1=$E$4, $E$4="Tout"), 'Formation#11'!N13, 0) +
IF(OR('Formation#12'!$S$1=$E$4, $E$4="Tout"), 'Formation#12'!N13, 0) +
IF(OR('Formation#13'!$S$1=$E$4, $E$4="Tout"), 'Formation#13'!N13, 0) +
IF(OR('Formation#14'!$S$1=$E$4, $E$4="Tout"), 'Formation#14'!N13, 0) +
IF(OR('Formation#15'!$S$1=$E$4, $E$4="Tout"), 'Formation#15'!N13, 0) +
IF(OR('Formation#16'!$S$1=$E$4, $E$4="Tout"), 'Formation#16'!N13, 0) +
IF(OR('Formation#17'!$S$1=$E$4, $E$4="Tout"), 'Formation#17'!N13, 0) +
IF(OR('Formation#18'!$S$1=$E$4, $E$4="Tout"), 'Formation#18'!N13, 0) +
IF(OR('Formation#19'!$S$1=$E$4, $E$4="Tout"), 'Formation#19'!N13, 0) +
IF(OR('Formation#20'!$S$1=$E$4, $E$4="Tout"), 'Formation#20'!N13, 0) +
IF(OR('Formation#21'!$S$1=$E$4, $E$4="Tout"), 'Formation#21'!N13, 0) +
IF(OR('Formation#22'!$S$1=$E$4, $E$4="Tout"), 'Formation#22'!N13, 0) +
IF(OR('Formation#23'!$S$1=$E$4, $E$4="Tout"), 'Formation#23'!N13, 0) +
IF(OR('Formation#24'!$S$1=$E$4, $E$4="Tout"), 'Formation#24'!N13, 0) +
IF(OR('Formation#25'!$S$1=$E$4, $E$4="Tout"), 'Formation#25'!N13, 0) +
IF(OR('Formation#26'!$S$1=$E$4, $E$4="Tout"), 'Formation#26'!N13, 0) +
IF(OR('Formation#27'!$S$1=$E$4, $E$4="Tout"), 'Formation#27'!N13, 0) +
IF(OR('Formation#28'!$S$1=$E$4, $E$4="Tout"), 'Formation#28'!N13, 0) +
IF(OR('Formation#29'!$S$1=$E$4, $E$4="Tout"), 'Formation#29'!N13, 0) +
IF(OR('Formation#30'!$S$1=$E$4, $E$4="Tout"), 'Formation#30'!N13, 0) +
IF(OR('Formation#31'!$S$1=$E$4, $E$4="Tout"), 'Formation#31'!N13, 0) +
IF(OR('Formation#32'!$S$1=$E$4, $E$4="Tout"), 'Formation#32'!N13, 0) +
IF(OR('Formation#33'!$S$1=$E$4, $E$4="Tout"), 'Formation#33'!N13, 0) +
IF(OR('Formation#34'!$S$1=$E$4, $E$4="Tout"), 'Formation#34'!N13, 0) +
IF(OR('Formation#35'!$S$1=$E$4, $E$4="Tout"), 'Formation#35'!N13, 0) +
IF(OR('Formation#36'!$S$1=$E$4, $E$4="Tout"), 'Formation#36'!N13, 0) +
IF(OR('Formation#37'!$S$1=$E$4, $E$4="Tout"), 'Formation#37'!N13, 0) +
IF(OR('Formation#38'!$S$1=$E$4, $E$4="Tout"), 'Formation#38'!N13, 0) +
IF(OR('Formation#39'!$S$1=$E$4, $E$4="Tout"), 'Formation#39'!N13, 0) +
IF(OR('Formation#40'!$S$1=$E$4, $E$4="Tout"), 'Formation#40'!N13, 0) +
IF(OR('Formation#41'!$S$1=$E$4, $E$4="Tout"), 'Formation#41'!N13, 0) +
IF(OR('Formation#42'!$S$1=$E$4, $E$4="Tout"), 'Formation#42'!N13, 0) +
IF(OR('Formation#43'!$S$1=$E$4, $E$4="Tout"), 'Formation#43'!N13, 0) +
IF(OR('Formation#44'!$S$1=$E$4, $E$4="Tout"), 'Formation#44'!N13, 0) +
IF(OR('Formation#45'!$S$1=$E$4, $E$4="Tout"), 'Formation#45'!N13, 0) +
IF(OR('Formation#46'!$S$1=$E$4, $E$4="Tout"), 'Formation#46'!N13, 0) +
IF(OR('Formation#47'!$S$1=$E$4, $E$4="Tout"), 'Formation#47'!N13, 0) +
IF(OR('Formation#48'!$S$1=$E$4, $E$4="Tout"), 'Formation#48'!N13, 0) +
IF(OR('Formation#49'!$S$1=$E$4, $E$4="Tout"), 'Formation#49'!N13, 0) +
IF(OR('Formation#50'!$S$1=$E$4, $E$4="Tout"), 'Formation#50'!N13, 0) +
IF(OR('Formation#51'!$S$1=$E$4, $E$4="Tout"), 'Formation#51'!N13, 0) +
IF(OR('Formation#52'!$S$1=$E$4, $E$4="Tout"), 'Formation#52'!N13, 0) +
IF(OR('Formation#53'!$S$1=$E$4, $E$4="Tout"), 'Formation#53'!N13, 0) +
IF(OR('Formation#54'!$S$1=$E$4, $E$4="Tout"), 'Formation#54'!N13, 0) +
IF(OR('Formation#55'!$S$1=$E$4, $E$4="Tout"), 'Formation#55'!N13, 0) +
IF(OR('Formation#56'!$S$1=$E$4, $E$4="Tout"), 'Formation#56'!N13, 0) +
IF(OR('Formation#57'!$S$1=$E$4, $E$4="Tout"), 'Formation#57'!N13, 0) +
IF(OR('Formation#58'!$S$1=$E$4, $E$4="Tout"), 'Formation#58'!N13, 0) +
IF(OR('Formation#59'!$S$1=$E$4, $E$4="Tout"), 'Formation#59'!N13, 0) +
IF(OR('Formation#60'!$S$1=$E$4, $E$4="Tout"), 'Formation#60'!N13, 0)</f>
        <v>0</v>
      </c>
      <c r="O13" s="122"/>
      <c r="P13" s="115">
        <f>IF(OR('Formation#1'!$S$1=$E$4, $E$4="Tout"), 'Formation#1'!P13, 0) +
IF(OR('Formation#2'!$S$1=$E$4, $E$4="Tout"), 'Formation#2'!P13, 0) +
IF(OR('Formation#3'!$S$1=$E$4, $E$4="Tout"), 'Formation#3'!P13, 0) +
IF(OR('Formation#4'!$S$1=$E$4, $E$4="Tout"), 'Formation#4'!P13, 0) +
IF(OR('Formation#5'!$S$1=$E$4, $E$4="Tout"), 'Formation#5'!P13, 0) +
IF(OR('Formation#6'!$S$1=$E$4, $E$4="Tout"), 'Formation#6'!P13, 0) +
IF(OR('Formation#7'!$S$1=$E$4, $E$4="Tout"), 'Formation#7'!P13, 0) +
IF(OR('Formation#8'!$S$1=$E$4, $E$4="Tout"), 'Formation#8'!P13, 0) +
IF(OR('Formation#9'!$S$1=$E$4, $E$4="Tout"), 'Formation#9'!P13, 0) +
IF(OR('Formation#10'!$S$1=$E$4, $E$4="Tout"), 'Formation#10'!P13, 0) +
IF(OR('Formation#11'!$S$1=$E$4, $E$4="Tout"), 'Formation#11'!P13, 0) +
IF(OR('Formation#12'!$S$1=$E$4, $E$4="Tout"), 'Formation#12'!P13, 0) +
IF(OR('Formation#13'!$S$1=$E$4, $E$4="Tout"), 'Formation#13'!P13, 0) +
IF(OR('Formation#14'!$S$1=$E$4, $E$4="Tout"), 'Formation#14'!P13, 0) +
IF(OR('Formation#15'!$S$1=$E$4, $E$4="Tout"), 'Formation#15'!P13, 0) +
IF(OR('Formation#16'!$S$1=$E$4, $E$4="Tout"), 'Formation#16'!P13, 0) +
IF(OR('Formation#17'!$S$1=$E$4, $E$4="Tout"), 'Formation#17'!P13, 0) +
IF(OR('Formation#18'!$S$1=$E$4, $E$4="Tout"), 'Formation#18'!P13, 0) +
IF(OR('Formation#19'!$S$1=$E$4, $E$4="Tout"), 'Formation#19'!P13, 0) +
IF(OR('Formation#20'!$S$1=$E$4, $E$4="Tout"), 'Formation#20'!P13, 0) +
IF(OR('Formation#21'!$S$1=$E$4, $E$4="Tout"), 'Formation#21'!P13, 0) +
IF(OR('Formation#22'!$S$1=$E$4, $E$4="Tout"), 'Formation#22'!P13, 0) +
IF(OR('Formation#23'!$S$1=$E$4, $E$4="Tout"), 'Formation#23'!P13, 0) +
IF(OR('Formation#24'!$S$1=$E$4, $E$4="Tout"), 'Formation#24'!P13, 0) +
IF(OR('Formation#25'!$S$1=$E$4, $E$4="Tout"), 'Formation#25'!P13, 0) +
IF(OR('Formation#26'!$S$1=$E$4, $E$4="Tout"), 'Formation#26'!P13, 0) +
IF(OR('Formation#27'!$S$1=$E$4, $E$4="Tout"), 'Formation#27'!P13, 0) +
IF(OR('Formation#28'!$S$1=$E$4, $E$4="Tout"), 'Formation#28'!P13, 0) +
IF(OR('Formation#29'!$S$1=$E$4, $E$4="Tout"), 'Formation#29'!P13, 0) +
IF(OR('Formation#30'!$S$1=$E$4, $E$4="Tout"), 'Formation#30'!P13, 0) +
IF(OR('Formation#31'!$S$1=$E$4, $E$4="Tout"), 'Formation#31'!P13, 0) +
IF(OR('Formation#32'!$S$1=$E$4, $E$4="Tout"), 'Formation#32'!P13, 0) +
IF(OR('Formation#33'!$S$1=$E$4, $E$4="Tout"), 'Formation#33'!P13, 0) +
IF(OR('Formation#34'!$S$1=$E$4, $E$4="Tout"), 'Formation#34'!P13, 0) +
IF(OR('Formation#35'!$S$1=$E$4, $E$4="Tout"), 'Formation#35'!P13, 0) +
IF(OR('Formation#36'!$S$1=$E$4, $E$4="Tout"), 'Formation#36'!P13, 0) +
IF(OR('Formation#37'!$S$1=$E$4, $E$4="Tout"), 'Formation#37'!P13, 0) +
IF(OR('Formation#38'!$S$1=$E$4, $E$4="Tout"), 'Formation#38'!P13, 0) +
IF(OR('Formation#39'!$S$1=$E$4, $E$4="Tout"), 'Formation#39'!P13, 0) +
IF(OR('Formation#40'!$S$1=$E$4, $E$4="Tout"), 'Formation#40'!P13, 0) +
IF(OR('Formation#41'!$S$1=$E$4, $E$4="Tout"), 'Formation#41'!P13, 0) +
IF(OR('Formation#42'!$S$1=$E$4, $E$4="Tout"), 'Formation#42'!P13, 0) +
IF(OR('Formation#43'!$S$1=$E$4, $E$4="Tout"), 'Formation#43'!P13, 0) +
IF(OR('Formation#44'!$S$1=$E$4, $E$4="Tout"), 'Formation#44'!P13, 0) +
IF(OR('Formation#45'!$S$1=$E$4, $E$4="Tout"), 'Formation#45'!P13, 0) +
IF(OR('Formation#46'!$S$1=$E$4, $E$4="Tout"), 'Formation#46'!P13, 0) +
IF(OR('Formation#47'!$S$1=$E$4, $E$4="Tout"), 'Formation#47'!P13, 0) +
IF(OR('Formation#48'!$S$1=$E$4, $E$4="Tout"), 'Formation#48'!P13, 0) +
IF(OR('Formation#49'!$S$1=$E$4, $E$4="Tout"), 'Formation#49'!P13, 0) +
IF(OR('Formation#50'!$S$1=$E$4, $E$4="Tout"), 'Formation#50'!P13, 0) +
IF(OR('Formation#51'!$S$1=$E$4, $E$4="Tout"), 'Formation#51'!P13, 0) +
IF(OR('Formation#52'!$S$1=$E$4, $E$4="Tout"), 'Formation#52'!P13, 0) +
IF(OR('Formation#53'!$S$1=$E$4, $E$4="Tout"), 'Formation#53'!P13, 0) +
IF(OR('Formation#54'!$S$1=$E$4, $E$4="Tout"), 'Formation#54'!P13, 0) +
IF(OR('Formation#55'!$S$1=$E$4, $E$4="Tout"), 'Formation#55'!P13, 0) +
IF(OR('Formation#56'!$S$1=$E$4, $E$4="Tout"), 'Formation#56'!P13, 0) +
IF(OR('Formation#57'!$S$1=$E$4, $E$4="Tout"), 'Formation#57'!P13, 0) +
IF(OR('Formation#58'!$S$1=$E$4, $E$4="Tout"), 'Formation#58'!P13, 0) +
IF(OR('Formation#59'!$S$1=$E$4, $E$4="Tout"), 'Formation#59'!P13, 0) +
IF(OR('Formation#60'!$S$1=$E$4, $E$4="Tout"), 'Formation#60'!P13, 0)</f>
        <v>0</v>
      </c>
      <c r="Q13" s="116">
        <f>IF(OR('Formation#1'!$S$1=$E$4, $E$4="Tout"), 'Formation#1'!Q13, 0) +
IF(OR('Formation#2'!$S$1=$E$4, $E$4="Tout"), 'Formation#2'!Q13, 0) +
IF(OR('Formation#3'!$S$1=$E$4, $E$4="Tout"), 'Formation#3'!Q13, 0) +
IF(OR('Formation#4'!$S$1=$E$4, $E$4="Tout"), 'Formation#4'!Q13, 0) +
IF(OR('Formation#5'!$S$1=$E$4, $E$4="Tout"), 'Formation#5'!Q13, 0) +
IF(OR('Formation#6'!$S$1=$E$4, $E$4="Tout"), 'Formation#6'!Q13, 0) +
IF(OR('Formation#7'!$S$1=$E$4, $E$4="Tout"), 'Formation#7'!Q13, 0) +
IF(OR('Formation#8'!$S$1=$E$4, $E$4="Tout"), 'Formation#8'!Q13, 0) +
IF(OR('Formation#9'!$S$1=$E$4, $E$4="Tout"), 'Formation#9'!Q13, 0) +
IF(OR('Formation#10'!$S$1=$E$4, $E$4="Tout"), 'Formation#10'!Q13, 0) +
IF(OR('Formation#11'!$S$1=$E$4, $E$4="Tout"), 'Formation#11'!Q13, 0) +
IF(OR('Formation#12'!$S$1=$E$4, $E$4="Tout"), 'Formation#12'!Q13, 0) +
IF(OR('Formation#13'!$S$1=$E$4, $E$4="Tout"), 'Formation#13'!Q13, 0) +
IF(OR('Formation#14'!$S$1=$E$4, $E$4="Tout"), 'Formation#14'!Q13, 0) +
IF(OR('Formation#15'!$S$1=$E$4, $E$4="Tout"), 'Formation#15'!Q13, 0) +
IF(OR('Formation#16'!$S$1=$E$4, $E$4="Tout"), 'Formation#16'!Q13, 0) +
IF(OR('Formation#17'!$S$1=$E$4, $E$4="Tout"), 'Formation#17'!Q13, 0) +
IF(OR('Formation#18'!$S$1=$E$4, $E$4="Tout"), 'Formation#18'!Q13, 0) +
IF(OR('Formation#19'!$S$1=$E$4, $E$4="Tout"), 'Formation#19'!Q13, 0) +
IF(OR('Formation#20'!$S$1=$E$4, $E$4="Tout"), 'Formation#20'!Q13, 0) +
IF(OR('Formation#21'!$S$1=$E$4, $E$4="Tout"), 'Formation#21'!Q13, 0) +
IF(OR('Formation#22'!$S$1=$E$4, $E$4="Tout"), 'Formation#22'!Q13, 0) +
IF(OR('Formation#23'!$S$1=$E$4, $E$4="Tout"), 'Formation#23'!Q13, 0) +
IF(OR('Formation#24'!$S$1=$E$4, $E$4="Tout"), 'Formation#24'!Q13, 0) +
IF(OR('Formation#25'!$S$1=$E$4, $E$4="Tout"), 'Formation#25'!Q13, 0) +
IF(OR('Formation#26'!$S$1=$E$4, $E$4="Tout"), 'Formation#26'!Q13, 0) +
IF(OR('Formation#27'!$S$1=$E$4, $E$4="Tout"), 'Formation#27'!Q13, 0) +
IF(OR('Formation#28'!$S$1=$E$4, $E$4="Tout"), 'Formation#28'!Q13, 0) +
IF(OR('Formation#29'!$S$1=$E$4, $E$4="Tout"), 'Formation#29'!Q13, 0) +
IF(OR('Formation#30'!$S$1=$E$4, $E$4="Tout"), 'Formation#30'!Q13, 0) +
IF(OR('Formation#31'!$S$1=$E$4, $E$4="Tout"), 'Formation#31'!Q13, 0) +
IF(OR('Formation#32'!$S$1=$E$4, $E$4="Tout"), 'Formation#32'!Q13, 0) +
IF(OR('Formation#33'!$S$1=$E$4, $E$4="Tout"), 'Formation#33'!Q13, 0) +
IF(OR('Formation#34'!$S$1=$E$4, $E$4="Tout"), 'Formation#34'!Q13, 0) +
IF(OR('Formation#35'!$S$1=$E$4, $E$4="Tout"), 'Formation#35'!Q13, 0) +
IF(OR('Formation#36'!$S$1=$E$4, $E$4="Tout"), 'Formation#36'!Q13, 0) +
IF(OR('Formation#37'!$S$1=$E$4, $E$4="Tout"), 'Formation#37'!Q13, 0) +
IF(OR('Formation#38'!$S$1=$E$4, $E$4="Tout"), 'Formation#38'!Q13, 0) +
IF(OR('Formation#39'!$S$1=$E$4, $E$4="Tout"), 'Formation#39'!Q13, 0) +
IF(OR('Formation#40'!$S$1=$E$4, $E$4="Tout"), 'Formation#40'!Q13, 0) +
IF(OR('Formation#41'!$S$1=$E$4, $E$4="Tout"), 'Formation#41'!Q13, 0) +
IF(OR('Formation#42'!$S$1=$E$4, $E$4="Tout"), 'Formation#42'!Q13, 0) +
IF(OR('Formation#43'!$S$1=$E$4, $E$4="Tout"), 'Formation#43'!Q13, 0) +
IF(OR('Formation#44'!$S$1=$E$4, $E$4="Tout"), 'Formation#44'!Q13, 0) +
IF(OR('Formation#45'!$S$1=$E$4, $E$4="Tout"), 'Formation#45'!Q13, 0) +
IF(OR('Formation#46'!$S$1=$E$4, $E$4="Tout"), 'Formation#46'!Q13, 0) +
IF(OR('Formation#47'!$S$1=$E$4, $E$4="Tout"), 'Formation#47'!Q13, 0) +
IF(OR('Formation#48'!$S$1=$E$4, $E$4="Tout"), 'Formation#48'!Q13, 0) +
IF(OR('Formation#49'!$S$1=$E$4, $E$4="Tout"), 'Formation#49'!Q13, 0) +
IF(OR('Formation#50'!$S$1=$E$4, $E$4="Tout"), 'Formation#50'!Q13, 0) +
IF(OR('Formation#51'!$S$1=$E$4, $E$4="Tout"), 'Formation#51'!Q13, 0) +
IF(OR('Formation#52'!$S$1=$E$4, $E$4="Tout"), 'Formation#52'!Q13, 0) +
IF(OR('Formation#53'!$S$1=$E$4, $E$4="Tout"), 'Formation#53'!Q13, 0) +
IF(OR('Formation#54'!$S$1=$E$4, $E$4="Tout"), 'Formation#54'!Q13, 0) +
IF(OR('Formation#55'!$S$1=$E$4, $E$4="Tout"), 'Formation#55'!Q13, 0) +
IF(OR('Formation#56'!$S$1=$E$4, $E$4="Tout"), 'Formation#56'!Q13, 0) +
IF(OR('Formation#57'!$S$1=$E$4, $E$4="Tout"), 'Formation#57'!Q13, 0) +
IF(OR('Formation#58'!$S$1=$E$4, $E$4="Tout"), 'Formation#58'!Q13, 0) +
IF(OR('Formation#59'!$S$1=$E$4, $E$4="Tout"), 'Formation#59'!Q13, 0) +
IF(OR('Formation#60'!$S$1=$E$4, $E$4="Tout"), 'Formation#60'!Q13, 0)</f>
        <v>0</v>
      </c>
      <c r="R13" s="117">
        <f t="shared" si="3"/>
        <v>0</v>
      </c>
      <c r="S13" s="118">
        <f t="shared" si="4"/>
        <v>0</v>
      </c>
    </row>
    <row r="14" ht="18.0" customHeight="1">
      <c r="A14" s="120" t="s">
        <v>99</v>
      </c>
      <c r="B14" s="98"/>
      <c r="C14" s="98"/>
      <c r="D14" s="111"/>
      <c r="E14" s="112"/>
      <c r="F14" s="98"/>
      <c r="G14" s="98"/>
      <c r="H14" s="113">
        <f>IF(OR('Formation#1'!$S$1=$E$4, $E$4="Tout"), 'Formation#1'!H14, 0) +
IF(OR('Formation#2'!$S$1=$E$4, $E$4="Tout"), 'Formation#2'!H14, 0) +
IF(OR('Formation#3'!$S$1=$E$4, $E$4="Tout"), 'Formation#3'!H14, 0) +
IF(OR('Formation#4'!$S$1=$E$4, $E$4="Tout"), 'Formation#4'!H14, 0) +
IF(OR('Formation#5'!$S$1=$E$4, $E$4="Tout"), 'Formation#5'!H14, 0) +
IF(OR('Formation#6'!$S$1=$E$4, $E$4="Tout"), 'Formation#6'!H14, 0) +
IF(OR('Formation#7'!$S$1=$E$4, $E$4="Tout"), 'Formation#7'!H14, 0) +
IF(OR('Formation#8'!$S$1=$E$4, $E$4="Tout"), 'Formation#8'!H14, 0) +
IF(OR('Formation#9'!$S$1=$E$4, $E$4="Tout"), 'Formation#9'!H14, 0) +
IF(OR('Formation#10'!$S$1=$E$4, $E$4="Tout"), 'Formation#10'!H14, 0) +
IF(OR('Formation#11'!$S$1=$E$4, $E$4="Tout"), 'Formation#11'!H14, 0) +
IF(OR('Formation#12'!$S$1=$E$4, $E$4="Tout"), 'Formation#12'!H14, 0) +
IF(OR('Formation#13'!$S$1=$E$4, $E$4="Tout"), 'Formation#13'!H14, 0) +
IF(OR('Formation#14'!$S$1=$E$4, $E$4="Tout"), 'Formation#14'!H14, 0) +
IF(OR('Formation#15'!$S$1=$E$4, $E$4="Tout"), 'Formation#15'!H14, 0) +
IF(OR('Formation#16'!$S$1=$E$4, $E$4="Tout"), 'Formation#16'!H14, 0) +
IF(OR('Formation#17'!$S$1=$E$4, $E$4="Tout"), 'Formation#17'!H14, 0) +
IF(OR('Formation#18'!$S$1=$E$4, $E$4="Tout"), 'Formation#18'!H14, 0) +
IF(OR('Formation#19'!$S$1=$E$4, $E$4="Tout"), 'Formation#19'!H14, 0) +
IF(OR('Formation#20'!$S$1=$E$4, $E$4="Tout"), 'Formation#20'!H14, 0) +
IF(OR('Formation#21'!$S$1=$E$4, $E$4="Tout"), 'Formation#21'!H14, 0) +
IF(OR('Formation#22'!$S$1=$E$4, $E$4="Tout"), 'Formation#22'!H14, 0) +
IF(OR('Formation#23'!$S$1=$E$4, $E$4="Tout"), 'Formation#23'!H14, 0) +
IF(OR('Formation#24'!$S$1=$E$4, $E$4="Tout"), 'Formation#24'!H14, 0) +
IF(OR('Formation#25'!$S$1=$E$4, $E$4="Tout"), 'Formation#25'!H14, 0) +
IF(OR('Formation#26'!$S$1=$E$4, $E$4="Tout"), 'Formation#26'!H14, 0) +
IF(OR('Formation#27'!$S$1=$E$4, $E$4="Tout"), 'Formation#27'!H14, 0) +
IF(OR('Formation#28'!$S$1=$E$4, $E$4="Tout"), 'Formation#28'!H14, 0) +
IF(OR('Formation#29'!$S$1=$E$4, $E$4="Tout"), 'Formation#29'!H14, 0) +
IF(OR('Formation#30'!$S$1=$E$4, $E$4="Tout"), 'Formation#30'!H14, 0) +
IF(OR('Formation#31'!$S$1=$E$4, $E$4="Tout"), 'Formation#31'!H14, 0) +
IF(OR('Formation#32'!$S$1=$E$4, $E$4="Tout"), 'Formation#32'!H14, 0) +
IF(OR('Formation#33'!$S$1=$E$4, $E$4="Tout"), 'Formation#33'!H14, 0) +
IF(OR('Formation#34'!$S$1=$E$4, $E$4="Tout"), 'Formation#34'!H14, 0) +
IF(OR('Formation#35'!$S$1=$E$4, $E$4="Tout"), 'Formation#35'!H14, 0) +
IF(OR('Formation#36'!$S$1=$E$4, $E$4="Tout"), 'Formation#36'!H14, 0) +
IF(OR('Formation#37'!$S$1=$E$4, $E$4="Tout"), 'Formation#37'!H14, 0) +
IF(OR('Formation#38'!$S$1=$E$4, $E$4="Tout"), 'Formation#38'!H14, 0) +
IF(OR('Formation#39'!$S$1=$E$4, $E$4="Tout"), 'Formation#39'!H14, 0) +
IF(OR('Formation#40'!$S$1=$E$4, $E$4="Tout"), 'Formation#40'!H14, 0) +
IF(OR('Formation#41'!$S$1=$E$4, $E$4="Tout"), 'Formation#41'!H14, 0) +
IF(OR('Formation#42'!$S$1=$E$4, $E$4="Tout"), 'Formation#42'!H14, 0) +
IF(OR('Formation#43'!$S$1=$E$4, $E$4="Tout"), 'Formation#43'!H14, 0) +
IF(OR('Formation#44'!$S$1=$E$4, $E$4="Tout"), 'Formation#44'!H14, 0) +
IF(OR('Formation#45'!$S$1=$E$4, $E$4="Tout"), 'Formation#45'!H14, 0) +
IF(OR('Formation#46'!$S$1=$E$4, $E$4="Tout"), 'Formation#46'!H14, 0) +
IF(OR('Formation#47'!$S$1=$E$4, $E$4="Tout"), 'Formation#47'!H14, 0) +
IF(OR('Formation#48'!$S$1=$E$4, $E$4="Tout"), 'Formation#48'!H14, 0) +
IF(OR('Formation#49'!$S$1=$E$4, $E$4="Tout"), 'Formation#49'!H14, 0) +
IF(OR('Formation#50'!$S$1=$E$4, $E$4="Tout"), 'Formation#50'!H14, 0) +
IF(OR('Formation#51'!$S$1=$E$4, $E$4="Tout"), 'Formation#51'!H14, 0) +
IF(OR('Formation#52'!$S$1=$E$4, $E$4="Tout"), 'Formation#52'!H14, 0) +
IF(OR('Formation#53'!$S$1=$E$4, $E$4="Tout"), 'Formation#53'!H14, 0) +
IF(OR('Formation#54'!$S$1=$E$4, $E$4="Tout"), 'Formation#54'!H14, 0) +
IF(OR('Formation#55'!$S$1=$E$4, $E$4="Tout"), 'Formation#55'!H14, 0) +
IF(OR('Formation#56'!$S$1=$E$4, $E$4="Tout"), 'Formation#56'!H14, 0) +
IF(OR('Formation#57'!$S$1=$E$4, $E$4="Tout"), 'Formation#57'!H14, 0) +
IF(OR('Formation#58'!$S$1=$E$4, $E$4="Tout"), 'Formation#58'!H14, 0) +
IF(OR('Formation#59'!$S$1=$E$4, $E$4="Tout"), 'Formation#59'!H14, 0) +
IF(OR('Formation#60'!$S$1=$E$4, $E$4="Tout"), 'Formation#60'!H14, 0)</f>
        <v>0</v>
      </c>
      <c r="I14" s="114">
        <f>IF(OR('Formation#1'!$S$1=$E$4, $E$4="Tout"), 'Formation#1'!I14, 0) +
IF(OR('Formation#2'!$S$1=$E$4, $E$4="Tout"), 'Formation#2'!I14, 0) +
IF(OR('Formation#3'!$S$1=$E$4, $E$4="Tout"), 'Formation#3'!I14, 0) +
IF(OR('Formation#4'!$S$1=$E$4, $E$4="Tout"), 'Formation#4'!I14, 0) +
IF(OR('Formation#5'!$S$1=$E$4, $E$4="Tout"), 'Formation#5'!I14, 0) +
IF(OR('Formation#6'!$S$1=$E$4, $E$4="Tout"), 'Formation#6'!I14, 0) +
IF(OR('Formation#7'!$S$1=$E$4, $E$4="Tout"), 'Formation#7'!I14, 0) +
IF(OR('Formation#8'!$S$1=$E$4, $E$4="Tout"), 'Formation#8'!I14, 0) +
IF(OR('Formation#9'!$S$1=$E$4, $E$4="Tout"), 'Formation#9'!I14, 0) +
IF(OR('Formation#10'!$S$1=$E$4, $E$4="Tout"), 'Formation#10'!I14, 0) +
IF(OR('Formation#11'!$S$1=$E$4, $E$4="Tout"), 'Formation#11'!I14, 0) +
IF(OR('Formation#12'!$S$1=$E$4, $E$4="Tout"), 'Formation#12'!I14, 0) +
IF(OR('Formation#13'!$S$1=$E$4, $E$4="Tout"), 'Formation#13'!I14, 0) +
IF(OR('Formation#14'!$S$1=$E$4, $E$4="Tout"), 'Formation#14'!I14, 0) +
IF(OR('Formation#15'!$S$1=$E$4, $E$4="Tout"), 'Formation#15'!I14, 0) +
IF(OR('Formation#16'!$S$1=$E$4, $E$4="Tout"), 'Formation#16'!I14, 0) +
IF(OR('Formation#17'!$S$1=$E$4, $E$4="Tout"), 'Formation#17'!I14, 0) +
IF(OR('Formation#18'!$S$1=$E$4, $E$4="Tout"), 'Formation#18'!I14, 0) +
IF(OR('Formation#19'!$S$1=$E$4, $E$4="Tout"), 'Formation#19'!I14, 0) +
IF(OR('Formation#20'!$S$1=$E$4, $E$4="Tout"), 'Formation#20'!I14, 0) +
IF(OR('Formation#21'!$S$1=$E$4, $E$4="Tout"), 'Formation#21'!I14, 0) +
IF(OR('Formation#22'!$S$1=$E$4, $E$4="Tout"), 'Formation#22'!I14, 0) +
IF(OR('Formation#23'!$S$1=$E$4, $E$4="Tout"), 'Formation#23'!I14, 0) +
IF(OR('Formation#24'!$S$1=$E$4, $E$4="Tout"), 'Formation#24'!I14, 0) +
IF(OR('Formation#25'!$S$1=$E$4, $E$4="Tout"), 'Formation#25'!I14, 0) +
IF(OR('Formation#26'!$S$1=$E$4, $E$4="Tout"), 'Formation#26'!I14, 0) +
IF(OR('Formation#27'!$S$1=$E$4, $E$4="Tout"), 'Formation#27'!I14, 0) +
IF(OR('Formation#28'!$S$1=$E$4, $E$4="Tout"), 'Formation#28'!I14, 0) +
IF(OR('Formation#29'!$S$1=$E$4, $E$4="Tout"), 'Formation#29'!I14, 0) +
IF(OR('Formation#30'!$S$1=$E$4, $E$4="Tout"), 'Formation#30'!I14, 0) +
IF(OR('Formation#31'!$S$1=$E$4, $E$4="Tout"), 'Formation#31'!I14, 0) +
IF(OR('Formation#32'!$S$1=$E$4, $E$4="Tout"), 'Formation#32'!I14, 0) +
IF(OR('Formation#33'!$S$1=$E$4, $E$4="Tout"), 'Formation#33'!I14, 0) +
IF(OR('Formation#34'!$S$1=$E$4, $E$4="Tout"), 'Formation#34'!I14, 0) +
IF(OR('Formation#35'!$S$1=$E$4, $E$4="Tout"), 'Formation#35'!I14, 0) +
IF(OR('Formation#36'!$S$1=$E$4, $E$4="Tout"), 'Formation#36'!I14, 0) +
IF(OR('Formation#37'!$S$1=$E$4, $E$4="Tout"), 'Formation#37'!I14, 0) +
IF(OR('Formation#38'!$S$1=$E$4, $E$4="Tout"), 'Formation#38'!I14, 0) +
IF(OR('Formation#39'!$S$1=$E$4, $E$4="Tout"), 'Formation#39'!I14, 0) +
IF(OR('Formation#40'!$S$1=$E$4, $E$4="Tout"), 'Formation#40'!I14, 0) +
IF(OR('Formation#41'!$S$1=$E$4, $E$4="Tout"), 'Formation#41'!I14, 0) +
IF(OR('Formation#42'!$S$1=$E$4, $E$4="Tout"), 'Formation#42'!I14, 0) +
IF(OR('Formation#43'!$S$1=$E$4, $E$4="Tout"), 'Formation#43'!I14, 0) +
IF(OR('Formation#44'!$S$1=$E$4, $E$4="Tout"), 'Formation#44'!I14, 0) +
IF(OR('Formation#45'!$S$1=$E$4, $E$4="Tout"), 'Formation#45'!I14, 0) +
IF(OR('Formation#46'!$S$1=$E$4, $E$4="Tout"), 'Formation#46'!I14, 0) +
IF(OR('Formation#47'!$S$1=$E$4, $E$4="Tout"), 'Formation#47'!I14, 0) +
IF(OR('Formation#48'!$S$1=$E$4, $E$4="Tout"), 'Formation#48'!I14, 0) +
IF(OR('Formation#49'!$S$1=$E$4, $E$4="Tout"), 'Formation#49'!I14, 0) +
IF(OR('Formation#50'!$S$1=$E$4, $E$4="Tout"), 'Formation#50'!I14, 0) +
IF(OR('Formation#51'!$S$1=$E$4, $E$4="Tout"), 'Formation#51'!I14, 0) +
IF(OR('Formation#52'!$S$1=$E$4, $E$4="Tout"), 'Formation#52'!I14, 0) +
IF(OR('Formation#53'!$S$1=$E$4, $E$4="Tout"), 'Formation#53'!I14, 0) +
IF(OR('Formation#54'!$S$1=$E$4, $E$4="Tout"), 'Formation#54'!I14, 0) +
IF(OR('Formation#55'!$S$1=$E$4, $E$4="Tout"), 'Formation#55'!I14, 0) +
IF(OR('Formation#56'!$S$1=$E$4, $E$4="Tout"), 'Formation#56'!I14, 0) +
IF(OR('Formation#57'!$S$1=$E$4, $E$4="Tout"), 'Formation#57'!I14, 0) +
IF(OR('Formation#58'!$S$1=$E$4, $E$4="Tout"), 'Formation#58'!I14, 0) +
IF(OR('Formation#59'!$S$1=$E$4, $E$4="Tout"), 'Formation#59'!I14, 0) +
IF(OR('Formation#60'!$S$1=$E$4, $E$4="Tout"), 'Formation#60'!I14, 0)</f>
        <v>0</v>
      </c>
      <c r="J14" s="115">
        <f>IF(OR('Formation#1'!$S$1=$E$4, $E$4="Tout"), 'Formation#1'!J14, 0) +
IF(OR('Formation#2'!$S$1=$E$4, $E$4="Tout"), 'Formation#2'!J14, 0) +
IF(OR('Formation#3'!$S$1=$E$4, $E$4="Tout"), 'Formation#3'!J14, 0) +
IF(OR('Formation#4'!$S$1=$E$4, $E$4="Tout"), 'Formation#4'!J14, 0) +
IF(OR('Formation#5'!$S$1=$E$4, $E$4="Tout"), 'Formation#5'!J14, 0) +
IF(OR('Formation#6'!$S$1=$E$4, $E$4="Tout"), 'Formation#6'!J14, 0) +
IF(OR('Formation#7'!$S$1=$E$4, $E$4="Tout"), 'Formation#7'!J14, 0) +
IF(OR('Formation#8'!$S$1=$E$4, $E$4="Tout"), 'Formation#8'!J14, 0) +
IF(OR('Formation#9'!$S$1=$E$4, $E$4="Tout"), 'Formation#9'!J14, 0) +
IF(OR('Formation#10'!$S$1=$E$4, $E$4="Tout"), 'Formation#10'!J14, 0) +
IF(OR('Formation#11'!$S$1=$E$4, $E$4="Tout"), 'Formation#11'!J14, 0) +
IF(OR('Formation#12'!$S$1=$E$4, $E$4="Tout"), 'Formation#12'!J14, 0) +
IF(OR('Formation#13'!$S$1=$E$4, $E$4="Tout"), 'Formation#13'!J14, 0) +
IF(OR('Formation#14'!$S$1=$E$4, $E$4="Tout"), 'Formation#14'!J14, 0) +
IF(OR('Formation#15'!$S$1=$E$4, $E$4="Tout"), 'Formation#15'!J14, 0) +
IF(OR('Formation#16'!$S$1=$E$4, $E$4="Tout"), 'Formation#16'!J14, 0) +
IF(OR('Formation#17'!$S$1=$E$4, $E$4="Tout"), 'Formation#17'!J14, 0) +
IF(OR('Formation#18'!$S$1=$E$4, $E$4="Tout"), 'Formation#18'!J14, 0) +
IF(OR('Formation#19'!$S$1=$E$4, $E$4="Tout"), 'Formation#19'!J14, 0) +
IF(OR('Formation#20'!$S$1=$E$4, $E$4="Tout"), 'Formation#20'!J14, 0) +
IF(OR('Formation#21'!$S$1=$E$4, $E$4="Tout"), 'Formation#21'!J14, 0) +
IF(OR('Formation#22'!$S$1=$E$4, $E$4="Tout"), 'Formation#22'!J14, 0) +
IF(OR('Formation#23'!$S$1=$E$4, $E$4="Tout"), 'Formation#23'!J14, 0) +
IF(OR('Formation#24'!$S$1=$E$4, $E$4="Tout"), 'Formation#24'!J14, 0) +
IF(OR('Formation#25'!$S$1=$E$4, $E$4="Tout"), 'Formation#25'!J14, 0) +
IF(OR('Formation#26'!$S$1=$E$4, $E$4="Tout"), 'Formation#26'!J14, 0) +
IF(OR('Formation#27'!$S$1=$E$4, $E$4="Tout"), 'Formation#27'!J14, 0) +
IF(OR('Formation#28'!$S$1=$E$4, $E$4="Tout"), 'Formation#28'!J14, 0) +
IF(OR('Formation#29'!$S$1=$E$4, $E$4="Tout"), 'Formation#29'!J14, 0) +
IF(OR('Formation#30'!$S$1=$E$4, $E$4="Tout"), 'Formation#30'!J14, 0) +
IF(OR('Formation#31'!$S$1=$E$4, $E$4="Tout"), 'Formation#31'!J14, 0) +
IF(OR('Formation#32'!$S$1=$E$4, $E$4="Tout"), 'Formation#32'!J14, 0) +
IF(OR('Formation#33'!$S$1=$E$4, $E$4="Tout"), 'Formation#33'!J14, 0) +
IF(OR('Formation#34'!$S$1=$E$4, $E$4="Tout"), 'Formation#34'!J14, 0) +
IF(OR('Formation#35'!$S$1=$E$4, $E$4="Tout"), 'Formation#35'!J14, 0) +
IF(OR('Formation#36'!$S$1=$E$4, $E$4="Tout"), 'Formation#36'!J14, 0) +
IF(OR('Formation#37'!$S$1=$E$4, $E$4="Tout"), 'Formation#37'!J14, 0) +
IF(OR('Formation#38'!$S$1=$E$4, $E$4="Tout"), 'Formation#38'!J14, 0) +
IF(OR('Formation#39'!$S$1=$E$4, $E$4="Tout"), 'Formation#39'!J14, 0) +
IF(OR('Formation#40'!$S$1=$E$4, $E$4="Tout"), 'Formation#40'!J14, 0) +
IF(OR('Formation#41'!$S$1=$E$4, $E$4="Tout"), 'Formation#41'!J14, 0) +
IF(OR('Formation#42'!$S$1=$E$4, $E$4="Tout"), 'Formation#42'!J14, 0) +
IF(OR('Formation#43'!$S$1=$E$4, $E$4="Tout"), 'Formation#43'!J14, 0) +
IF(OR('Formation#44'!$S$1=$E$4, $E$4="Tout"), 'Formation#44'!J14, 0) +
IF(OR('Formation#45'!$S$1=$E$4, $E$4="Tout"), 'Formation#45'!J14, 0) +
IF(OR('Formation#46'!$S$1=$E$4, $E$4="Tout"), 'Formation#46'!J14, 0) +
IF(OR('Formation#47'!$S$1=$E$4, $E$4="Tout"), 'Formation#47'!J14, 0) +
IF(OR('Formation#48'!$S$1=$E$4, $E$4="Tout"), 'Formation#48'!J14, 0) +
IF(OR('Formation#49'!$S$1=$E$4, $E$4="Tout"), 'Formation#49'!J14, 0) +
IF(OR('Formation#50'!$S$1=$E$4, $E$4="Tout"), 'Formation#50'!J14, 0) +
IF(OR('Formation#51'!$S$1=$E$4, $E$4="Tout"), 'Formation#51'!J14, 0) +
IF(OR('Formation#52'!$S$1=$E$4, $E$4="Tout"), 'Formation#52'!J14, 0) +
IF(OR('Formation#53'!$S$1=$E$4, $E$4="Tout"), 'Formation#53'!J14, 0) +
IF(OR('Formation#54'!$S$1=$E$4, $E$4="Tout"), 'Formation#54'!J14, 0) +
IF(OR('Formation#55'!$S$1=$E$4, $E$4="Tout"), 'Formation#55'!J14, 0) +
IF(OR('Formation#56'!$S$1=$E$4, $E$4="Tout"), 'Formation#56'!J14, 0) +
IF(OR('Formation#57'!$S$1=$E$4, $E$4="Tout"), 'Formation#57'!J14, 0) +
IF(OR('Formation#58'!$S$1=$E$4, $E$4="Tout"), 'Formation#58'!J14, 0) +
IF(OR('Formation#59'!$S$1=$E$4, $E$4="Tout"), 'Formation#59'!J14, 0) +
IF(OR('Formation#60'!$S$1=$E$4, $E$4="Tout"), 'Formation#60'!J14, 0)</f>
        <v>0</v>
      </c>
      <c r="K14" s="116">
        <f>IF(OR('Formation#1'!$S$1=$E$4, $E$4="Tout"), 'Formation#1'!K14, 0) +
IF(OR('Formation#2'!$S$1=$E$4, $E$4="Tout"), 'Formation#2'!K14, 0) +
IF(OR('Formation#3'!$S$1=$E$4, $E$4="Tout"), 'Formation#3'!K14, 0) +
IF(OR('Formation#4'!$S$1=$E$4, $E$4="Tout"), 'Formation#4'!K14, 0) +
IF(OR('Formation#5'!$S$1=$E$4, $E$4="Tout"), 'Formation#5'!K14, 0) +
IF(OR('Formation#6'!$S$1=$E$4, $E$4="Tout"), 'Formation#6'!K14, 0) +
IF(OR('Formation#7'!$S$1=$E$4, $E$4="Tout"), 'Formation#7'!K14, 0) +
IF(OR('Formation#8'!$S$1=$E$4, $E$4="Tout"), 'Formation#8'!K14, 0) +
IF(OR('Formation#9'!$S$1=$E$4, $E$4="Tout"), 'Formation#9'!K14, 0) +
IF(OR('Formation#10'!$S$1=$E$4, $E$4="Tout"), 'Formation#10'!K14, 0) +
IF(OR('Formation#11'!$S$1=$E$4, $E$4="Tout"), 'Formation#11'!K14, 0) +
IF(OR('Formation#12'!$S$1=$E$4, $E$4="Tout"), 'Formation#12'!K14, 0) +
IF(OR('Formation#13'!$S$1=$E$4, $E$4="Tout"), 'Formation#13'!K14, 0) +
IF(OR('Formation#14'!$S$1=$E$4, $E$4="Tout"), 'Formation#14'!K14, 0) +
IF(OR('Formation#15'!$S$1=$E$4, $E$4="Tout"), 'Formation#15'!K14, 0) +
IF(OR('Formation#16'!$S$1=$E$4, $E$4="Tout"), 'Formation#16'!K14, 0) +
IF(OR('Formation#17'!$S$1=$E$4, $E$4="Tout"), 'Formation#17'!K14, 0) +
IF(OR('Formation#18'!$S$1=$E$4, $E$4="Tout"), 'Formation#18'!K14, 0) +
IF(OR('Formation#19'!$S$1=$E$4, $E$4="Tout"), 'Formation#19'!K14, 0) +
IF(OR('Formation#20'!$S$1=$E$4, $E$4="Tout"), 'Formation#20'!K14, 0) +
IF(OR('Formation#21'!$S$1=$E$4, $E$4="Tout"), 'Formation#21'!K14, 0) +
IF(OR('Formation#22'!$S$1=$E$4, $E$4="Tout"), 'Formation#22'!K14, 0) +
IF(OR('Formation#23'!$S$1=$E$4, $E$4="Tout"), 'Formation#23'!K14, 0) +
IF(OR('Formation#24'!$S$1=$E$4, $E$4="Tout"), 'Formation#24'!K14, 0) +
IF(OR('Formation#25'!$S$1=$E$4, $E$4="Tout"), 'Formation#25'!K14, 0) +
IF(OR('Formation#26'!$S$1=$E$4, $E$4="Tout"), 'Formation#26'!K14, 0) +
IF(OR('Formation#27'!$S$1=$E$4, $E$4="Tout"), 'Formation#27'!K14, 0) +
IF(OR('Formation#28'!$S$1=$E$4, $E$4="Tout"), 'Formation#28'!K14, 0) +
IF(OR('Formation#29'!$S$1=$E$4, $E$4="Tout"), 'Formation#29'!K14, 0) +
IF(OR('Formation#30'!$S$1=$E$4, $E$4="Tout"), 'Formation#30'!K14, 0) +
IF(OR('Formation#31'!$S$1=$E$4, $E$4="Tout"), 'Formation#31'!K14, 0) +
IF(OR('Formation#32'!$S$1=$E$4, $E$4="Tout"), 'Formation#32'!K14, 0) +
IF(OR('Formation#33'!$S$1=$E$4, $E$4="Tout"), 'Formation#33'!K14, 0) +
IF(OR('Formation#34'!$S$1=$E$4, $E$4="Tout"), 'Formation#34'!K14, 0) +
IF(OR('Formation#35'!$S$1=$E$4, $E$4="Tout"), 'Formation#35'!K14, 0) +
IF(OR('Formation#36'!$S$1=$E$4, $E$4="Tout"), 'Formation#36'!K14, 0) +
IF(OR('Formation#37'!$S$1=$E$4, $E$4="Tout"), 'Formation#37'!K14, 0) +
IF(OR('Formation#38'!$S$1=$E$4, $E$4="Tout"), 'Formation#38'!K14, 0) +
IF(OR('Formation#39'!$S$1=$E$4, $E$4="Tout"), 'Formation#39'!K14, 0) +
IF(OR('Formation#40'!$S$1=$E$4, $E$4="Tout"), 'Formation#40'!K14, 0) +
IF(OR('Formation#41'!$S$1=$E$4, $E$4="Tout"), 'Formation#41'!K14, 0) +
IF(OR('Formation#42'!$S$1=$E$4, $E$4="Tout"), 'Formation#42'!K14, 0) +
IF(OR('Formation#43'!$S$1=$E$4, $E$4="Tout"), 'Formation#43'!K14, 0) +
IF(OR('Formation#44'!$S$1=$E$4, $E$4="Tout"), 'Formation#44'!K14, 0) +
IF(OR('Formation#45'!$S$1=$E$4, $E$4="Tout"), 'Formation#45'!K14, 0) +
IF(OR('Formation#46'!$S$1=$E$4, $E$4="Tout"), 'Formation#46'!K14, 0) +
IF(OR('Formation#47'!$S$1=$E$4, $E$4="Tout"), 'Formation#47'!K14, 0) +
IF(OR('Formation#48'!$S$1=$E$4, $E$4="Tout"), 'Formation#48'!K14, 0) +
IF(OR('Formation#49'!$S$1=$E$4, $E$4="Tout"), 'Formation#49'!K14, 0) +
IF(OR('Formation#50'!$S$1=$E$4, $E$4="Tout"), 'Formation#50'!K14, 0) +
IF(OR('Formation#51'!$S$1=$E$4, $E$4="Tout"), 'Formation#51'!K14, 0) +
IF(OR('Formation#52'!$S$1=$E$4, $E$4="Tout"), 'Formation#52'!K14, 0) +
IF(OR('Formation#53'!$S$1=$E$4, $E$4="Tout"), 'Formation#53'!K14, 0) +
IF(OR('Formation#54'!$S$1=$E$4, $E$4="Tout"), 'Formation#54'!K14, 0) +
IF(OR('Formation#55'!$S$1=$E$4, $E$4="Tout"), 'Formation#55'!K14, 0) +
IF(OR('Formation#56'!$S$1=$E$4, $E$4="Tout"), 'Formation#56'!K14, 0) +
IF(OR('Formation#57'!$S$1=$E$4, $E$4="Tout"), 'Formation#57'!K14, 0) +
IF(OR('Formation#58'!$S$1=$E$4, $E$4="Tout"), 'Formation#58'!K14, 0) +
IF(OR('Formation#59'!$S$1=$E$4, $E$4="Tout"), 'Formation#59'!K14, 0) +
IF(OR('Formation#60'!$S$1=$E$4, $E$4="Tout"), 'Formation#60'!K14, 0)</f>
        <v>0</v>
      </c>
      <c r="L14" s="117">
        <f t="shared" si="1"/>
        <v>0</v>
      </c>
      <c r="M14" s="118">
        <f t="shared" si="2"/>
        <v>0</v>
      </c>
      <c r="N14" s="119">
        <f>IF(OR('Formation#1'!$S$1=$E$4, $E$4="Tout"), 'Formation#1'!N14, 0) +
IF(OR('Formation#2'!$S$1=$E$4, $E$4="Tout"), 'Formation#2'!N14, 0) +
IF(OR('Formation#3'!$S$1=$E$4, $E$4="Tout"), 'Formation#3'!N14, 0) +
IF(OR('Formation#4'!$S$1=$E$4, $E$4="Tout"), 'Formation#4'!N14, 0) +
IF(OR('Formation#5'!$S$1=$E$4, $E$4="Tout"), 'Formation#5'!N14, 0) +
IF(OR('Formation#6'!$S$1=$E$4, $E$4="Tout"), 'Formation#6'!N14, 0) +
IF(OR('Formation#7'!$S$1=$E$4, $E$4="Tout"), 'Formation#7'!N14, 0) +
IF(OR('Formation#8'!$S$1=$E$4, $E$4="Tout"), 'Formation#8'!N14, 0) +
IF(OR('Formation#9'!$S$1=$E$4, $E$4="Tout"), 'Formation#9'!N14, 0) +
IF(OR('Formation#10'!$S$1=$E$4, $E$4="Tout"), 'Formation#10'!N14, 0) +
IF(OR('Formation#11'!$S$1=$E$4, $E$4="Tout"), 'Formation#11'!N14, 0) +
IF(OR('Formation#12'!$S$1=$E$4, $E$4="Tout"), 'Formation#12'!N14, 0) +
IF(OR('Formation#13'!$S$1=$E$4, $E$4="Tout"), 'Formation#13'!N14, 0) +
IF(OR('Formation#14'!$S$1=$E$4, $E$4="Tout"), 'Formation#14'!N14, 0) +
IF(OR('Formation#15'!$S$1=$E$4, $E$4="Tout"), 'Formation#15'!N14, 0) +
IF(OR('Formation#16'!$S$1=$E$4, $E$4="Tout"), 'Formation#16'!N14, 0) +
IF(OR('Formation#17'!$S$1=$E$4, $E$4="Tout"), 'Formation#17'!N14, 0) +
IF(OR('Formation#18'!$S$1=$E$4, $E$4="Tout"), 'Formation#18'!N14, 0) +
IF(OR('Formation#19'!$S$1=$E$4, $E$4="Tout"), 'Formation#19'!N14, 0) +
IF(OR('Formation#20'!$S$1=$E$4, $E$4="Tout"), 'Formation#20'!N14, 0) +
IF(OR('Formation#21'!$S$1=$E$4, $E$4="Tout"), 'Formation#21'!N14, 0) +
IF(OR('Formation#22'!$S$1=$E$4, $E$4="Tout"), 'Formation#22'!N14, 0) +
IF(OR('Formation#23'!$S$1=$E$4, $E$4="Tout"), 'Formation#23'!N14, 0) +
IF(OR('Formation#24'!$S$1=$E$4, $E$4="Tout"), 'Formation#24'!N14, 0) +
IF(OR('Formation#25'!$S$1=$E$4, $E$4="Tout"), 'Formation#25'!N14, 0) +
IF(OR('Formation#26'!$S$1=$E$4, $E$4="Tout"), 'Formation#26'!N14, 0) +
IF(OR('Formation#27'!$S$1=$E$4, $E$4="Tout"), 'Formation#27'!N14, 0) +
IF(OR('Formation#28'!$S$1=$E$4, $E$4="Tout"), 'Formation#28'!N14, 0) +
IF(OR('Formation#29'!$S$1=$E$4, $E$4="Tout"), 'Formation#29'!N14, 0) +
IF(OR('Formation#30'!$S$1=$E$4, $E$4="Tout"), 'Formation#30'!N14, 0) +
IF(OR('Formation#31'!$S$1=$E$4, $E$4="Tout"), 'Formation#31'!N14, 0) +
IF(OR('Formation#32'!$S$1=$E$4, $E$4="Tout"), 'Formation#32'!N14, 0) +
IF(OR('Formation#33'!$S$1=$E$4, $E$4="Tout"), 'Formation#33'!N14, 0) +
IF(OR('Formation#34'!$S$1=$E$4, $E$4="Tout"), 'Formation#34'!N14, 0) +
IF(OR('Formation#35'!$S$1=$E$4, $E$4="Tout"), 'Formation#35'!N14, 0) +
IF(OR('Formation#36'!$S$1=$E$4, $E$4="Tout"), 'Formation#36'!N14, 0) +
IF(OR('Formation#37'!$S$1=$E$4, $E$4="Tout"), 'Formation#37'!N14, 0) +
IF(OR('Formation#38'!$S$1=$E$4, $E$4="Tout"), 'Formation#38'!N14, 0) +
IF(OR('Formation#39'!$S$1=$E$4, $E$4="Tout"), 'Formation#39'!N14, 0) +
IF(OR('Formation#40'!$S$1=$E$4, $E$4="Tout"), 'Formation#40'!N14, 0) +
IF(OR('Formation#41'!$S$1=$E$4, $E$4="Tout"), 'Formation#41'!N14, 0) +
IF(OR('Formation#42'!$S$1=$E$4, $E$4="Tout"), 'Formation#42'!N14, 0) +
IF(OR('Formation#43'!$S$1=$E$4, $E$4="Tout"), 'Formation#43'!N14, 0) +
IF(OR('Formation#44'!$S$1=$E$4, $E$4="Tout"), 'Formation#44'!N14, 0) +
IF(OR('Formation#45'!$S$1=$E$4, $E$4="Tout"), 'Formation#45'!N14, 0) +
IF(OR('Formation#46'!$S$1=$E$4, $E$4="Tout"), 'Formation#46'!N14, 0) +
IF(OR('Formation#47'!$S$1=$E$4, $E$4="Tout"), 'Formation#47'!N14, 0) +
IF(OR('Formation#48'!$S$1=$E$4, $E$4="Tout"), 'Formation#48'!N14, 0) +
IF(OR('Formation#49'!$S$1=$E$4, $E$4="Tout"), 'Formation#49'!N14, 0) +
IF(OR('Formation#50'!$S$1=$E$4, $E$4="Tout"), 'Formation#50'!N14, 0) +
IF(OR('Formation#51'!$S$1=$E$4, $E$4="Tout"), 'Formation#51'!N14, 0) +
IF(OR('Formation#52'!$S$1=$E$4, $E$4="Tout"), 'Formation#52'!N14, 0) +
IF(OR('Formation#53'!$S$1=$E$4, $E$4="Tout"), 'Formation#53'!N14, 0) +
IF(OR('Formation#54'!$S$1=$E$4, $E$4="Tout"), 'Formation#54'!N14, 0) +
IF(OR('Formation#55'!$S$1=$E$4, $E$4="Tout"), 'Formation#55'!N14, 0) +
IF(OR('Formation#56'!$S$1=$E$4, $E$4="Tout"), 'Formation#56'!N14, 0) +
IF(OR('Formation#57'!$S$1=$E$4, $E$4="Tout"), 'Formation#57'!N14, 0) +
IF(OR('Formation#58'!$S$1=$E$4, $E$4="Tout"), 'Formation#58'!N14, 0) +
IF(OR('Formation#59'!$S$1=$E$4, $E$4="Tout"), 'Formation#59'!N14, 0) +
IF(OR('Formation#60'!$S$1=$E$4, $E$4="Tout"), 'Formation#60'!N14, 0)</f>
        <v>0</v>
      </c>
      <c r="O14" s="114">
        <f>IF(OR('Formation#1'!$S$1=$E$4, $E$4="Tout"), 'Formation#1'!O14, 0) +
IF(OR('Formation#2'!$S$1=$E$4, $E$4="Tout"), 'Formation#2'!O14, 0) +
IF(OR('Formation#3'!$S$1=$E$4, $E$4="Tout"), 'Formation#3'!O14, 0) +
IF(OR('Formation#4'!$S$1=$E$4, $E$4="Tout"), 'Formation#4'!O14, 0) +
IF(OR('Formation#5'!$S$1=$E$4, $E$4="Tout"), 'Formation#5'!O14, 0) +
IF(OR('Formation#6'!$S$1=$E$4, $E$4="Tout"), 'Formation#6'!O14, 0) +
IF(OR('Formation#7'!$S$1=$E$4, $E$4="Tout"), 'Formation#7'!O14, 0) +
IF(OR('Formation#8'!$S$1=$E$4, $E$4="Tout"), 'Formation#8'!O14, 0) +
IF(OR('Formation#9'!$S$1=$E$4, $E$4="Tout"), 'Formation#9'!O14, 0) +
IF(OR('Formation#10'!$S$1=$E$4, $E$4="Tout"), 'Formation#10'!O14, 0) +
IF(OR('Formation#11'!$S$1=$E$4, $E$4="Tout"), 'Formation#11'!O14, 0) +
IF(OR('Formation#12'!$S$1=$E$4, $E$4="Tout"), 'Formation#12'!O14, 0) +
IF(OR('Formation#13'!$S$1=$E$4, $E$4="Tout"), 'Formation#13'!O14, 0) +
IF(OR('Formation#14'!$S$1=$E$4, $E$4="Tout"), 'Formation#14'!O14, 0) +
IF(OR('Formation#15'!$S$1=$E$4, $E$4="Tout"), 'Formation#15'!O14, 0) +
IF(OR('Formation#16'!$S$1=$E$4, $E$4="Tout"), 'Formation#16'!O14, 0) +
IF(OR('Formation#17'!$S$1=$E$4, $E$4="Tout"), 'Formation#17'!O14, 0) +
IF(OR('Formation#18'!$S$1=$E$4, $E$4="Tout"), 'Formation#18'!O14, 0) +
IF(OR('Formation#19'!$S$1=$E$4, $E$4="Tout"), 'Formation#19'!O14, 0) +
IF(OR('Formation#20'!$S$1=$E$4, $E$4="Tout"), 'Formation#20'!O14, 0) +
IF(OR('Formation#21'!$S$1=$E$4, $E$4="Tout"), 'Formation#21'!O14, 0) +
IF(OR('Formation#22'!$S$1=$E$4, $E$4="Tout"), 'Formation#22'!O14, 0) +
IF(OR('Formation#23'!$S$1=$E$4, $E$4="Tout"), 'Formation#23'!O14, 0) +
IF(OR('Formation#24'!$S$1=$E$4, $E$4="Tout"), 'Formation#24'!O14, 0) +
IF(OR('Formation#25'!$S$1=$E$4, $E$4="Tout"), 'Formation#25'!O14, 0) +
IF(OR('Formation#26'!$S$1=$E$4, $E$4="Tout"), 'Formation#26'!O14, 0) +
IF(OR('Formation#27'!$S$1=$E$4, $E$4="Tout"), 'Formation#27'!O14, 0) +
IF(OR('Formation#28'!$S$1=$E$4, $E$4="Tout"), 'Formation#28'!O14, 0) +
IF(OR('Formation#29'!$S$1=$E$4, $E$4="Tout"), 'Formation#29'!O14, 0) +
IF(OR('Formation#30'!$S$1=$E$4, $E$4="Tout"), 'Formation#30'!O14, 0) +
IF(OR('Formation#31'!$S$1=$E$4, $E$4="Tout"), 'Formation#31'!O14, 0) +
IF(OR('Formation#32'!$S$1=$E$4, $E$4="Tout"), 'Formation#32'!O14, 0) +
IF(OR('Formation#33'!$S$1=$E$4, $E$4="Tout"), 'Formation#33'!O14, 0) +
IF(OR('Formation#34'!$S$1=$E$4, $E$4="Tout"), 'Formation#34'!O14, 0) +
IF(OR('Formation#35'!$S$1=$E$4, $E$4="Tout"), 'Formation#35'!O14, 0) +
IF(OR('Formation#36'!$S$1=$E$4, $E$4="Tout"), 'Formation#36'!O14, 0) +
IF(OR('Formation#37'!$S$1=$E$4, $E$4="Tout"), 'Formation#37'!O14, 0) +
IF(OR('Formation#38'!$S$1=$E$4, $E$4="Tout"), 'Formation#38'!O14, 0) +
IF(OR('Formation#39'!$S$1=$E$4, $E$4="Tout"), 'Formation#39'!O14, 0) +
IF(OR('Formation#40'!$S$1=$E$4, $E$4="Tout"), 'Formation#40'!O14, 0) +
IF(OR('Formation#41'!$S$1=$E$4, $E$4="Tout"), 'Formation#41'!O14, 0) +
IF(OR('Formation#42'!$S$1=$E$4, $E$4="Tout"), 'Formation#42'!O14, 0) +
IF(OR('Formation#43'!$S$1=$E$4, $E$4="Tout"), 'Formation#43'!O14, 0) +
IF(OR('Formation#44'!$S$1=$E$4, $E$4="Tout"), 'Formation#44'!O14, 0) +
IF(OR('Formation#45'!$S$1=$E$4, $E$4="Tout"), 'Formation#45'!O14, 0) +
IF(OR('Formation#46'!$S$1=$E$4, $E$4="Tout"), 'Formation#46'!O14, 0) +
IF(OR('Formation#47'!$S$1=$E$4, $E$4="Tout"), 'Formation#47'!O14, 0) +
IF(OR('Formation#48'!$S$1=$E$4, $E$4="Tout"), 'Formation#48'!O14, 0) +
IF(OR('Formation#49'!$S$1=$E$4, $E$4="Tout"), 'Formation#49'!O14, 0) +
IF(OR('Formation#50'!$S$1=$E$4, $E$4="Tout"), 'Formation#50'!O14, 0) +
IF(OR('Formation#51'!$S$1=$E$4, $E$4="Tout"), 'Formation#51'!O14, 0) +
IF(OR('Formation#52'!$S$1=$E$4, $E$4="Tout"), 'Formation#52'!O14, 0) +
IF(OR('Formation#53'!$S$1=$E$4, $E$4="Tout"), 'Formation#53'!O14, 0) +
IF(OR('Formation#54'!$S$1=$E$4, $E$4="Tout"), 'Formation#54'!O14, 0) +
IF(OR('Formation#55'!$S$1=$E$4, $E$4="Tout"), 'Formation#55'!O14, 0) +
IF(OR('Formation#56'!$S$1=$E$4, $E$4="Tout"), 'Formation#56'!O14, 0) +
IF(OR('Formation#57'!$S$1=$E$4, $E$4="Tout"), 'Formation#57'!O14, 0) +
IF(OR('Formation#58'!$S$1=$E$4, $E$4="Tout"), 'Formation#58'!O14, 0) +
IF(OR('Formation#59'!$S$1=$E$4, $E$4="Tout"), 'Formation#59'!O14, 0) +
IF(OR('Formation#60'!$S$1=$E$4, $E$4="Tout"), 'Formation#60'!O14, 0)</f>
        <v>0</v>
      </c>
      <c r="P14" s="115">
        <f>IF(OR('Formation#1'!$S$1=$E$4, $E$4="Tout"), 'Formation#1'!P14, 0) +
IF(OR('Formation#2'!$S$1=$E$4, $E$4="Tout"), 'Formation#2'!P14, 0) +
IF(OR('Formation#3'!$S$1=$E$4, $E$4="Tout"), 'Formation#3'!P14, 0) +
IF(OR('Formation#4'!$S$1=$E$4, $E$4="Tout"), 'Formation#4'!P14, 0) +
IF(OR('Formation#5'!$S$1=$E$4, $E$4="Tout"), 'Formation#5'!P14, 0) +
IF(OR('Formation#6'!$S$1=$E$4, $E$4="Tout"), 'Formation#6'!P14, 0) +
IF(OR('Formation#7'!$S$1=$E$4, $E$4="Tout"), 'Formation#7'!P14, 0) +
IF(OR('Formation#8'!$S$1=$E$4, $E$4="Tout"), 'Formation#8'!P14, 0) +
IF(OR('Formation#9'!$S$1=$E$4, $E$4="Tout"), 'Formation#9'!P14, 0) +
IF(OR('Formation#10'!$S$1=$E$4, $E$4="Tout"), 'Formation#10'!P14, 0) +
IF(OR('Formation#11'!$S$1=$E$4, $E$4="Tout"), 'Formation#11'!P14, 0) +
IF(OR('Formation#12'!$S$1=$E$4, $E$4="Tout"), 'Formation#12'!P14, 0) +
IF(OR('Formation#13'!$S$1=$E$4, $E$4="Tout"), 'Formation#13'!P14, 0) +
IF(OR('Formation#14'!$S$1=$E$4, $E$4="Tout"), 'Formation#14'!P14, 0) +
IF(OR('Formation#15'!$S$1=$E$4, $E$4="Tout"), 'Formation#15'!P14, 0) +
IF(OR('Formation#16'!$S$1=$E$4, $E$4="Tout"), 'Formation#16'!P14, 0) +
IF(OR('Formation#17'!$S$1=$E$4, $E$4="Tout"), 'Formation#17'!P14, 0) +
IF(OR('Formation#18'!$S$1=$E$4, $E$4="Tout"), 'Formation#18'!P14, 0) +
IF(OR('Formation#19'!$S$1=$E$4, $E$4="Tout"), 'Formation#19'!P14, 0) +
IF(OR('Formation#20'!$S$1=$E$4, $E$4="Tout"), 'Formation#20'!P14, 0) +
IF(OR('Formation#21'!$S$1=$E$4, $E$4="Tout"), 'Formation#21'!P14, 0) +
IF(OR('Formation#22'!$S$1=$E$4, $E$4="Tout"), 'Formation#22'!P14, 0) +
IF(OR('Formation#23'!$S$1=$E$4, $E$4="Tout"), 'Formation#23'!P14, 0) +
IF(OR('Formation#24'!$S$1=$E$4, $E$4="Tout"), 'Formation#24'!P14, 0) +
IF(OR('Formation#25'!$S$1=$E$4, $E$4="Tout"), 'Formation#25'!P14, 0) +
IF(OR('Formation#26'!$S$1=$E$4, $E$4="Tout"), 'Formation#26'!P14, 0) +
IF(OR('Formation#27'!$S$1=$E$4, $E$4="Tout"), 'Formation#27'!P14, 0) +
IF(OR('Formation#28'!$S$1=$E$4, $E$4="Tout"), 'Formation#28'!P14, 0) +
IF(OR('Formation#29'!$S$1=$E$4, $E$4="Tout"), 'Formation#29'!P14, 0) +
IF(OR('Formation#30'!$S$1=$E$4, $E$4="Tout"), 'Formation#30'!P14, 0) +
IF(OR('Formation#31'!$S$1=$E$4, $E$4="Tout"), 'Formation#31'!P14, 0) +
IF(OR('Formation#32'!$S$1=$E$4, $E$4="Tout"), 'Formation#32'!P14, 0) +
IF(OR('Formation#33'!$S$1=$E$4, $E$4="Tout"), 'Formation#33'!P14, 0) +
IF(OR('Formation#34'!$S$1=$E$4, $E$4="Tout"), 'Formation#34'!P14, 0) +
IF(OR('Formation#35'!$S$1=$E$4, $E$4="Tout"), 'Formation#35'!P14, 0) +
IF(OR('Formation#36'!$S$1=$E$4, $E$4="Tout"), 'Formation#36'!P14, 0) +
IF(OR('Formation#37'!$S$1=$E$4, $E$4="Tout"), 'Formation#37'!P14, 0) +
IF(OR('Formation#38'!$S$1=$E$4, $E$4="Tout"), 'Formation#38'!P14, 0) +
IF(OR('Formation#39'!$S$1=$E$4, $E$4="Tout"), 'Formation#39'!P14, 0) +
IF(OR('Formation#40'!$S$1=$E$4, $E$4="Tout"), 'Formation#40'!P14, 0) +
IF(OR('Formation#41'!$S$1=$E$4, $E$4="Tout"), 'Formation#41'!P14, 0) +
IF(OR('Formation#42'!$S$1=$E$4, $E$4="Tout"), 'Formation#42'!P14, 0) +
IF(OR('Formation#43'!$S$1=$E$4, $E$4="Tout"), 'Formation#43'!P14, 0) +
IF(OR('Formation#44'!$S$1=$E$4, $E$4="Tout"), 'Formation#44'!P14, 0) +
IF(OR('Formation#45'!$S$1=$E$4, $E$4="Tout"), 'Formation#45'!P14, 0) +
IF(OR('Formation#46'!$S$1=$E$4, $E$4="Tout"), 'Formation#46'!P14, 0) +
IF(OR('Formation#47'!$S$1=$E$4, $E$4="Tout"), 'Formation#47'!P14, 0) +
IF(OR('Formation#48'!$S$1=$E$4, $E$4="Tout"), 'Formation#48'!P14, 0) +
IF(OR('Formation#49'!$S$1=$E$4, $E$4="Tout"), 'Formation#49'!P14, 0) +
IF(OR('Formation#50'!$S$1=$E$4, $E$4="Tout"), 'Formation#50'!P14, 0) +
IF(OR('Formation#51'!$S$1=$E$4, $E$4="Tout"), 'Formation#51'!P14, 0) +
IF(OR('Formation#52'!$S$1=$E$4, $E$4="Tout"), 'Formation#52'!P14, 0) +
IF(OR('Formation#53'!$S$1=$E$4, $E$4="Tout"), 'Formation#53'!P14, 0) +
IF(OR('Formation#54'!$S$1=$E$4, $E$4="Tout"), 'Formation#54'!P14, 0) +
IF(OR('Formation#55'!$S$1=$E$4, $E$4="Tout"), 'Formation#55'!P14, 0) +
IF(OR('Formation#56'!$S$1=$E$4, $E$4="Tout"), 'Formation#56'!P14, 0) +
IF(OR('Formation#57'!$S$1=$E$4, $E$4="Tout"), 'Formation#57'!P14, 0) +
IF(OR('Formation#58'!$S$1=$E$4, $E$4="Tout"), 'Formation#58'!P14, 0) +
IF(OR('Formation#59'!$S$1=$E$4, $E$4="Tout"), 'Formation#59'!P14, 0) +
IF(OR('Formation#60'!$S$1=$E$4, $E$4="Tout"), 'Formation#60'!P14, 0)</f>
        <v>0</v>
      </c>
      <c r="Q14" s="116">
        <f>IF(OR('Formation#1'!$S$1=$E$4, $E$4="Tout"), 'Formation#1'!Q14, 0) +
IF(OR('Formation#2'!$S$1=$E$4, $E$4="Tout"), 'Formation#2'!Q14, 0) +
IF(OR('Formation#3'!$S$1=$E$4, $E$4="Tout"), 'Formation#3'!Q14, 0) +
IF(OR('Formation#4'!$S$1=$E$4, $E$4="Tout"), 'Formation#4'!Q14, 0) +
IF(OR('Formation#5'!$S$1=$E$4, $E$4="Tout"), 'Formation#5'!Q14, 0) +
IF(OR('Formation#6'!$S$1=$E$4, $E$4="Tout"), 'Formation#6'!Q14, 0) +
IF(OR('Formation#7'!$S$1=$E$4, $E$4="Tout"), 'Formation#7'!Q14, 0) +
IF(OR('Formation#8'!$S$1=$E$4, $E$4="Tout"), 'Formation#8'!Q14, 0) +
IF(OR('Formation#9'!$S$1=$E$4, $E$4="Tout"), 'Formation#9'!Q14, 0) +
IF(OR('Formation#10'!$S$1=$E$4, $E$4="Tout"), 'Formation#10'!Q14, 0) +
IF(OR('Formation#11'!$S$1=$E$4, $E$4="Tout"), 'Formation#11'!Q14, 0) +
IF(OR('Formation#12'!$S$1=$E$4, $E$4="Tout"), 'Formation#12'!Q14, 0) +
IF(OR('Formation#13'!$S$1=$E$4, $E$4="Tout"), 'Formation#13'!Q14, 0) +
IF(OR('Formation#14'!$S$1=$E$4, $E$4="Tout"), 'Formation#14'!Q14, 0) +
IF(OR('Formation#15'!$S$1=$E$4, $E$4="Tout"), 'Formation#15'!Q14, 0) +
IF(OR('Formation#16'!$S$1=$E$4, $E$4="Tout"), 'Formation#16'!Q14, 0) +
IF(OR('Formation#17'!$S$1=$E$4, $E$4="Tout"), 'Formation#17'!Q14, 0) +
IF(OR('Formation#18'!$S$1=$E$4, $E$4="Tout"), 'Formation#18'!Q14, 0) +
IF(OR('Formation#19'!$S$1=$E$4, $E$4="Tout"), 'Formation#19'!Q14, 0) +
IF(OR('Formation#20'!$S$1=$E$4, $E$4="Tout"), 'Formation#20'!Q14, 0) +
IF(OR('Formation#21'!$S$1=$E$4, $E$4="Tout"), 'Formation#21'!Q14, 0) +
IF(OR('Formation#22'!$S$1=$E$4, $E$4="Tout"), 'Formation#22'!Q14, 0) +
IF(OR('Formation#23'!$S$1=$E$4, $E$4="Tout"), 'Formation#23'!Q14, 0) +
IF(OR('Formation#24'!$S$1=$E$4, $E$4="Tout"), 'Formation#24'!Q14, 0) +
IF(OR('Formation#25'!$S$1=$E$4, $E$4="Tout"), 'Formation#25'!Q14, 0) +
IF(OR('Formation#26'!$S$1=$E$4, $E$4="Tout"), 'Formation#26'!Q14, 0) +
IF(OR('Formation#27'!$S$1=$E$4, $E$4="Tout"), 'Formation#27'!Q14, 0) +
IF(OR('Formation#28'!$S$1=$E$4, $E$4="Tout"), 'Formation#28'!Q14, 0) +
IF(OR('Formation#29'!$S$1=$E$4, $E$4="Tout"), 'Formation#29'!Q14, 0) +
IF(OR('Formation#30'!$S$1=$E$4, $E$4="Tout"), 'Formation#30'!Q14, 0) +
IF(OR('Formation#31'!$S$1=$E$4, $E$4="Tout"), 'Formation#31'!Q14, 0) +
IF(OR('Formation#32'!$S$1=$E$4, $E$4="Tout"), 'Formation#32'!Q14, 0) +
IF(OR('Formation#33'!$S$1=$E$4, $E$4="Tout"), 'Formation#33'!Q14, 0) +
IF(OR('Formation#34'!$S$1=$E$4, $E$4="Tout"), 'Formation#34'!Q14, 0) +
IF(OR('Formation#35'!$S$1=$E$4, $E$4="Tout"), 'Formation#35'!Q14, 0) +
IF(OR('Formation#36'!$S$1=$E$4, $E$4="Tout"), 'Formation#36'!Q14, 0) +
IF(OR('Formation#37'!$S$1=$E$4, $E$4="Tout"), 'Formation#37'!Q14, 0) +
IF(OR('Formation#38'!$S$1=$E$4, $E$4="Tout"), 'Formation#38'!Q14, 0) +
IF(OR('Formation#39'!$S$1=$E$4, $E$4="Tout"), 'Formation#39'!Q14, 0) +
IF(OR('Formation#40'!$S$1=$E$4, $E$4="Tout"), 'Formation#40'!Q14, 0) +
IF(OR('Formation#41'!$S$1=$E$4, $E$4="Tout"), 'Formation#41'!Q14, 0) +
IF(OR('Formation#42'!$S$1=$E$4, $E$4="Tout"), 'Formation#42'!Q14, 0) +
IF(OR('Formation#43'!$S$1=$E$4, $E$4="Tout"), 'Formation#43'!Q14, 0) +
IF(OR('Formation#44'!$S$1=$E$4, $E$4="Tout"), 'Formation#44'!Q14, 0) +
IF(OR('Formation#45'!$S$1=$E$4, $E$4="Tout"), 'Formation#45'!Q14, 0) +
IF(OR('Formation#46'!$S$1=$E$4, $E$4="Tout"), 'Formation#46'!Q14, 0) +
IF(OR('Formation#47'!$S$1=$E$4, $E$4="Tout"), 'Formation#47'!Q14, 0) +
IF(OR('Formation#48'!$S$1=$E$4, $E$4="Tout"), 'Formation#48'!Q14, 0) +
IF(OR('Formation#49'!$S$1=$E$4, $E$4="Tout"), 'Formation#49'!Q14, 0) +
IF(OR('Formation#50'!$S$1=$E$4, $E$4="Tout"), 'Formation#50'!Q14, 0) +
IF(OR('Formation#51'!$S$1=$E$4, $E$4="Tout"), 'Formation#51'!Q14, 0) +
IF(OR('Formation#52'!$S$1=$E$4, $E$4="Tout"), 'Formation#52'!Q14, 0) +
IF(OR('Formation#53'!$S$1=$E$4, $E$4="Tout"), 'Formation#53'!Q14, 0) +
IF(OR('Formation#54'!$S$1=$E$4, $E$4="Tout"), 'Formation#54'!Q14, 0) +
IF(OR('Formation#55'!$S$1=$E$4, $E$4="Tout"), 'Formation#55'!Q14, 0) +
IF(OR('Formation#56'!$S$1=$E$4, $E$4="Tout"), 'Formation#56'!Q14, 0) +
IF(OR('Formation#57'!$S$1=$E$4, $E$4="Tout"), 'Formation#57'!Q14, 0) +
IF(OR('Formation#58'!$S$1=$E$4, $E$4="Tout"), 'Formation#58'!Q14, 0) +
IF(OR('Formation#59'!$S$1=$E$4, $E$4="Tout"), 'Formation#59'!Q14, 0) +
IF(OR('Formation#60'!$S$1=$E$4, $E$4="Tout"), 'Formation#60'!Q14, 0)</f>
        <v>0</v>
      </c>
      <c r="R14" s="117">
        <f t="shared" si="3"/>
        <v>0</v>
      </c>
      <c r="S14" s="118">
        <f t="shared" si="4"/>
        <v>0</v>
      </c>
    </row>
    <row r="15" ht="18.0" customHeight="1">
      <c r="A15" s="120" t="s">
        <v>100</v>
      </c>
      <c r="B15" s="98"/>
      <c r="C15" s="98"/>
      <c r="D15" s="111"/>
      <c r="E15" s="112"/>
      <c r="F15" s="98"/>
      <c r="G15" s="98"/>
      <c r="H15" s="113">
        <f>IF(OR('Formation#1'!$S$1=$E$4, $E$4="Tout"), 'Formation#1'!H15, 0) +
IF(OR('Formation#2'!$S$1=$E$4, $E$4="Tout"), 'Formation#2'!H15, 0) +
IF(OR('Formation#3'!$S$1=$E$4, $E$4="Tout"), 'Formation#3'!H15, 0) +
IF(OR('Formation#4'!$S$1=$E$4, $E$4="Tout"), 'Formation#4'!H15, 0) +
IF(OR('Formation#5'!$S$1=$E$4, $E$4="Tout"), 'Formation#5'!H15, 0) +
IF(OR('Formation#6'!$S$1=$E$4, $E$4="Tout"), 'Formation#6'!H15, 0) +
IF(OR('Formation#7'!$S$1=$E$4, $E$4="Tout"), 'Formation#7'!H15, 0) +
IF(OR('Formation#8'!$S$1=$E$4, $E$4="Tout"), 'Formation#8'!H15, 0) +
IF(OR('Formation#9'!$S$1=$E$4, $E$4="Tout"), 'Formation#9'!H15, 0) +
IF(OR('Formation#10'!$S$1=$E$4, $E$4="Tout"), 'Formation#10'!H15, 0) +
IF(OR('Formation#11'!$S$1=$E$4, $E$4="Tout"), 'Formation#11'!H15, 0) +
IF(OR('Formation#12'!$S$1=$E$4, $E$4="Tout"), 'Formation#12'!H15, 0) +
IF(OR('Formation#13'!$S$1=$E$4, $E$4="Tout"), 'Formation#13'!H15, 0) +
IF(OR('Formation#14'!$S$1=$E$4, $E$4="Tout"), 'Formation#14'!H15, 0) +
IF(OR('Formation#15'!$S$1=$E$4, $E$4="Tout"), 'Formation#15'!H15, 0) +
IF(OR('Formation#16'!$S$1=$E$4, $E$4="Tout"), 'Formation#16'!H15, 0) +
IF(OR('Formation#17'!$S$1=$E$4, $E$4="Tout"), 'Formation#17'!H15, 0) +
IF(OR('Formation#18'!$S$1=$E$4, $E$4="Tout"), 'Formation#18'!H15, 0) +
IF(OR('Formation#19'!$S$1=$E$4, $E$4="Tout"), 'Formation#19'!H15, 0) +
IF(OR('Formation#20'!$S$1=$E$4, $E$4="Tout"), 'Formation#20'!H15, 0) +
IF(OR('Formation#21'!$S$1=$E$4, $E$4="Tout"), 'Formation#21'!H15, 0) +
IF(OR('Formation#22'!$S$1=$E$4, $E$4="Tout"), 'Formation#22'!H15, 0) +
IF(OR('Formation#23'!$S$1=$E$4, $E$4="Tout"), 'Formation#23'!H15, 0) +
IF(OR('Formation#24'!$S$1=$E$4, $E$4="Tout"), 'Formation#24'!H15, 0) +
IF(OR('Formation#25'!$S$1=$E$4, $E$4="Tout"), 'Formation#25'!H15, 0) +
IF(OR('Formation#26'!$S$1=$E$4, $E$4="Tout"), 'Formation#26'!H15, 0) +
IF(OR('Formation#27'!$S$1=$E$4, $E$4="Tout"), 'Formation#27'!H15, 0) +
IF(OR('Formation#28'!$S$1=$E$4, $E$4="Tout"), 'Formation#28'!H15, 0) +
IF(OR('Formation#29'!$S$1=$E$4, $E$4="Tout"), 'Formation#29'!H15, 0) +
IF(OR('Formation#30'!$S$1=$E$4, $E$4="Tout"), 'Formation#30'!H15, 0) +
IF(OR('Formation#31'!$S$1=$E$4, $E$4="Tout"), 'Formation#31'!H15, 0) +
IF(OR('Formation#32'!$S$1=$E$4, $E$4="Tout"), 'Formation#32'!H15, 0) +
IF(OR('Formation#33'!$S$1=$E$4, $E$4="Tout"), 'Formation#33'!H15, 0) +
IF(OR('Formation#34'!$S$1=$E$4, $E$4="Tout"), 'Formation#34'!H15, 0) +
IF(OR('Formation#35'!$S$1=$E$4, $E$4="Tout"), 'Formation#35'!H15, 0) +
IF(OR('Formation#36'!$S$1=$E$4, $E$4="Tout"), 'Formation#36'!H15, 0) +
IF(OR('Formation#37'!$S$1=$E$4, $E$4="Tout"), 'Formation#37'!H15, 0) +
IF(OR('Formation#38'!$S$1=$E$4, $E$4="Tout"), 'Formation#38'!H15, 0) +
IF(OR('Formation#39'!$S$1=$E$4, $E$4="Tout"), 'Formation#39'!H15, 0) +
IF(OR('Formation#40'!$S$1=$E$4, $E$4="Tout"), 'Formation#40'!H15, 0) +
IF(OR('Formation#41'!$S$1=$E$4, $E$4="Tout"), 'Formation#41'!H15, 0) +
IF(OR('Formation#42'!$S$1=$E$4, $E$4="Tout"), 'Formation#42'!H15, 0) +
IF(OR('Formation#43'!$S$1=$E$4, $E$4="Tout"), 'Formation#43'!H15, 0) +
IF(OR('Formation#44'!$S$1=$E$4, $E$4="Tout"), 'Formation#44'!H15, 0) +
IF(OR('Formation#45'!$S$1=$E$4, $E$4="Tout"), 'Formation#45'!H15, 0) +
IF(OR('Formation#46'!$S$1=$E$4, $E$4="Tout"), 'Formation#46'!H15, 0) +
IF(OR('Formation#47'!$S$1=$E$4, $E$4="Tout"), 'Formation#47'!H15, 0) +
IF(OR('Formation#48'!$S$1=$E$4, $E$4="Tout"), 'Formation#48'!H15, 0) +
IF(OR('Formation#49'!$S$1=$E$4, $E$4="Tout"), 'Formation#49'!H15, 0) +
IF(OR('Formation#50'!$S$1=$E$4, $E$4="Tout"), 'Formation#50'!H15, 0) +
IF(OR('Formation#51'!$S$1=$E$4, $E$4="Tout"), 'Formation#51'!H15, 0) +
IF(OR('Formation#52'!$S$1=$E$4, $E$4="Tout"), 'Formation#52'!H15, 0) +
IF(OR('Formation#53'!$S$1=$E$4, $E$4="Tout"), 'Formation#53'!H15, 0) +
IF(OR('Formation#54'!$S$1=$E$4, $E$4="Tout"), 'Formation#54'!H15, 0) +
IF(OR('Formation#55'!$S$1=$E$4, $E$4="Tout"), 'Formation#55'!H15, 0) +
IF(OR('Formation#56'!$S$1=$E$4, $E$4="Tout"), 'Formation#56'!H15, 0) +
IF(OR('Formation#57'!$S$1=$E$4, $E$4="Tout"), 'Formation#57'!H15, 0) +
IF(OR('Formation#58'!$S$1=$E$4, $E$4="Tout"), 'Formation#58'!H15, 0) +
IF(OR('Formation#59'!$S$1=$E$4, $E$4="Tout"), 'Formation#59'!H15, 0) +
IF(OR('Formation#60'!$S$1=$E$4, $E$4="Tout"), 'Formation#60'!H15, 0)</f>
        <v>0</v>
      </c>
      <c r="I15" s="114">
        <f>IF(OR('Formation#1'!$S$1=$E$4, $E$4="Tout"), 'Formation#1'!I15, 0) +
IF(OR('Formation#2'!$S$1=$E$4, $E$4="Tout"), 'Formation#2'!I15, 0) +
IF(OR('Formation#3'!$S$1=$E$4, $E$4="Tout"), 'Formation#3'!I15, 0) +
IF(OR('Formation#4'!$S$1=$E$4, $E$4="Tout"), 'Formation#4'!I15, 0) +
IF(OR('Formation#5'!$S$1=$E$4, $E$4="Tout"), 'Formation#5'!I15, 0) +
IF(OR('Formation#6'!$S$1=$E$4, $E$4="Tout"), 'Formation#6'!I15, 0) +
IF(OR('Formation#7'!$S$1=$E$4, $E$4="Tout"), 'Formation#7'!I15, 0) +
IF(OR('Formation#8'!$S$1=$E$4, $E$4="Tout"), 'Formation#8'!I15, 0) +
IF(OR('Formation#9'!$S$1=$E$4, $E$4="Tout"), 'Formation#9'!I15, 0) +
IF(OR('Formation#10'!$S$1=$E$4, $E$4="Tout"), 'Formation#10'!I15, 0) +
IF(OR('Formation#11'!$S$1=$E$4, $E$4="Tout"), 'Formation#11'!I15, 0) +
IF(OR('Formation#12'!$S$1=$E$4, $E$4="Tout"), 'Formation#12'!I15, 0) +
IF(OR('Formation#13'!$S$1=$E$4, $E$4="Tout"), 'Formation#13'!I15, 0) +
IF(OR('Formation#14'!$S$1=$E$4, $E$4="Tout"), 'Formation#14'!I15, 0) +
IF(OR('Formation#15'!$S$1=$E$4, $E$4="Tout"), 'Formation#15'!I15, 0) +
IF(OR('Formation#16'!$S$1=$E$4, $E$4="Tout"), 'Formation#16'!I15, 0) +
IF(OR('Formation#17'!$S$1=$E$4, $E$4="Tout"), 'Formation#17'!I15, 0) +
IF(OR('Formation#18'!$S$1=$E$4, $E$4="Tout"), 'Formation#18'!I15, 0) +
IF(OR('Formation#19'!$S$1=$E$4, $E$4="Tout"), 'Formation#19'!I15, 0) +
IF(OR('Formation#20'!$S$1=$E$4, $E$4="Tout"), 'Formation#20'!I15, 0) +
IF(OR('Formation#21'!$S$1=$E$4, $E$4="Tout"), 'Formation#21'!I15, 0) +
IF(OR('Formation#22'!$S$1=$E$4, $E$4="Tout"), 'Formation#22'!I15, 0) +
IF(OR('Formation#23'!$S$1=$E$4, $E$4="Tout"), 'Formation#23'!I15, 0) +
IF(OR('Formation#24'!$S$1=$E$4, $E$4="Tout"), 'Formation#24'!I15, 0) +
IF(OR('Formation#25'!$S$1=$E$4, $E$4="Tout"), 'Formation#25'!I15, 0) +
IF(OR('Formation#26'!$S$1=$E$4, $E$4="Tout"), 'Formation#26'!I15, 0) +
IF(OR('Formation#27'!$S$1=$E$4, $E$4="Tout"), 'Formation#27'!I15, 0) +
IF(OR('Formation#28'!$S$1=$E$4, $E$4="Tout"), 'Formation#28'!I15, 0) +
IF(OR('Formation#29'!$S$1=$E$4, $E$4="Tout"), 'Formation#29'!I15, 0) +
IF(OR('Formation#30'!$S$1=$E$4, $E$4="Tout"), 'Formation#30'!I15, 0) +
IF(OR('Formation#31'!$S$1=$E$4, $E$4="Tout"), 'Formation#31'!I15, 0) +
IF(OR('Formation#32'!$S$1=$E$4, $E$4="Tout"), 'Formation#32'!I15, 0) +
IF(OR('Formation#33'!$S$1=$E$4, $E$4="Tout"), 'Formation#33'!I15, 0) +
IF(OR('Formation#34'!$S$1=$E$4, $E$4="Tout"), 'Formation#34'!I15, 0) +
IF(OR('Formation#35'!$S$1=$E$4, $E$4="Tout"), 'Formation#35'!I15, 0) +
IF(OR('Formation#36'!$S$1=$E$4, $E$4="Tout"), 'Formation#36'!I15, 0) +
IF(OR('Formation#37'!$S$1=$E$4, $E$4="Tout"), 'Formation#37'!I15, 0) +
IF(OR('Formation#38'!$S$1=$E$4, $E$4="Tout"), 'Formation#38'!I15, 0) +
IF(OR('Formation#39'!$S$1=$E$4, $E$4="Tout"), 'Formation#39'!I15, 0) +
IF(OR('Formation#40'!$S$1=$E$4, $E$4="Tout"), 'Formation#40'!I15, 0) +
IF(OR('Formation#41'!$S$1=$E$4, $E$4="Tout"), 'Formation#41'!I15, 0) +
IF(OR('Formation#42'!$S$1=$E$4, $E$4="Tout"), 'Formation#42'!I15, 0) +
IF(OR('Formation#43'!$S$1=$E$4, $E$4="Tout"), 'Formation#43'!I15, 0) +
IF(OR('Formation#44'!$S$1=$E$4, $E$4="Tout"), 'Formation#44'!I15, 0) +
IF(OR('Formation#45'!$S$1=$E$4, $E$4="Tout"), 'Formation#45'!I15, 0) +
IF(OR('Formation#46'!$S$1=$E$4, $E$4="Tout"), 'Formation#46'!I15, 0) +
IF(OR('Formation#47'!$S$1=$E$4, $E$4="Tout"), 'Formation#47'!I15, 0) +
IF(OR('Formation#48'!$S$1=$E$4, $E$4="Tout"), 'Formation#48'!I15, 0) +
IF(OR('Formation#49'!$S$1=$E$4, $E$4="Tout"), 'Formation#49'!I15, 0) +
IF(OR('Formation#50'!$S$1=$E$4, $E$4="Tout"), 'Formation#50'!I15, 0) +
IF(OR('Formation#51'!$S$1=$E$4, $E$4="Tout"), 'Formation#51'!I15, 0) +
IF(OR('Formation#52'!$S$1=$E$4, $E$4="Tout"), 'Formation#52'!I15, 0) +
IF(OR('Formation#53'!$S$1=$E$4, $E$4="Tout"), 'Formation#53'!I15, 0) +
IF(OR('Formation#54'!$S$1=$E$4, $E$4="Tout"), 'Formation#54'!I15, 0) +
IF(OR('Formation#55'!$S$1=$E$4, $E$4="Tout"), 'Formation#55'!I15, 0) +
IF(OR('Formation#56'!$S$1=$E$4, $E$4="Tout"), 'Formation#56'!I15, 0) +
IF(OR('Formation#57'!$S$1=$E$4, $E$4="Tout"), 'Formation#57'!I15, 0) +
IF(OR('Formation#58'!$S$1=$E$4, $E$4="Tout"), 'Formation#58'!I15, 0) +
IF(OR('Formation#59'!$S$1=$E$4, $E$4="Tout"), 'Formation#59'!I15, 0) +
IF(OR('Formation#60'!$S$1=$E$4, $E$4="Tout"), 'Formation#60'!I15, 0)</f>
        <v>0</v>
      </c>
      <c r="J15" s="115">
        <f>IF(OR('Formation#1'!$S$1=$E$4, $E$4="Tout"), 'Formation#1'!J15, 0) +
IF(OR('Formation#2'!$S$1=$E$4, $E$4="Tout"), 'Formation#2'!J15, 0) +
IF(OR('Formation#3'!$S$1=$E$4, $E$4="Tout"), 'Formation#3'!J15, 0) +
IF(OR('Formation#4'!$S$1=$E$4, $E$4="Tout"), 'Formation#4'!J15, 0) +
IF(OR('Formation#5'!$S$1=$E$4, $E$4="Tout"), 'Formation#5'!J15, 0) +
IF(OR('Formation#6'!$S$1=$E$4, $E$4="Tout"), 'Formation#6'!J15, 0) +
IF(OR('Formation#7'!$S$1=$E$4, $E$4="Tout"), 'Formation#7'!J15, 0) +
IF(OR('Formation#8'!$S$1=$E$4, $E$4="Tout"), 'Formation#8'!J15, 0) +
IF(OR('Formation#9'!$S$1=$E$4, $E$4="Tout"), 'Formation#9'!J15, 0) +
IF(OR('Formation#10'!$S$1=$E$4, $E$4="Tout"), 'Formation#10'!J15, 0) +
IF(OR('Formation#11'!$S$1=$E$4, $E$4="Tout"), 'Formation#11'!J15, 0) +
IF(OR('Formation#12'!$S$1=$E$4, $E$4="Tout"), 'Formation#12'!J15, 0) +
IF(OR('Formation#13'!$S$1=$E$4, $E$4="Tout"), 'Formation#13'!J15, 0) +
IF(OR('Formation#14'!$S$1=$E$4, $E$4="Tout"), 'Formation#14'!J15, 0) +
IF(OR('Formation#15'!$S$1=$E$4, $E$4="Tout"), 'Formation#15'!J15, 0) +
IF(OR('Formation#16'!$S$1=$E$4, $E$4="Tout"), 'Formation#16'!J15, 0) +
IF(OR('Formation#17'!$S$1=$E$4, $E$4="Tout"), 'Formation#17'!J15, 0) +
IF(OR('Formation#18'!$S$1=$E$4, $E$4="Tout"), 'Formation#18'!J15, 0) +
IF(OR('Formation#19'!$S$1=$E$4, $E$4="Tout"), 'Formation#19'!J15, 0) +
IF(OR('Formation#20'!$S$1=$E$4, $E$4="Tout"), 'Formation#20'!J15, 0) +
IF(OR('Formation#21'!$S$1=$E$4, $E$4="Tout"), 'Formation#21'!J15, 0) +
IF(OR('Formation#22'!$S$1=$E$4, $E$4="Tout"), 'Formation#22'!J15, 0) +
IF(OR('Formation#23'!$S$1=$E$4, $E$4="Tout"), 'Formation#23'!J15, 0) +
IF(OR('Formation#24'!$S$1=$E$4, $E$4="Tout"), 'Formation#24'!J15, 0) +
IF(OR('Formation#25'!$S$1=$E$4, $E$4="Tout"), 'Formation#25'!J15, 0) +
IF(OR('Formation#26'!$S$1=$E$4, $E$4="Tout"), 'Formation#26'!J15, 0) +
IF(OR('Formation#27'!$S$1=$E$4, $E$4="Tout"), 'Formation#27'!J15, 0) +
IF(OR('Formation#28'!$S$1=$E$4, $E$4="Tout"), 'Formation#28'!J15, 0) +
IF(OR('Formation#29'!$S$1=$E$4, $E$4="Tout"), 'Formation#29'!J15, 0) +
IF(OR('Formation#30'!$S$1=$E$4, $E$4="Tout"), 'Formation#30'!J15, 0) +
IF(OR('Formation#31'!$S$1=$E$4, $E$4="Tout"), 'Formation#31'!J15, 0) +
IF(OR('Formation#32'!$S$1=$E$4, $E$4="Tout"), 'Formation#32'!J15, 0) +
IF(OR('Formation#33'!$S$1=$E$4, $E$4="Tout"), 'Formation#33'!J15, 0) +
IF(OR('Formation#34'!$S$1=$E$4, $E$4="Tout"), 'Formation#34'!J15, 0) +
IF(OR('Formation#35'!$S$1=$E$4, $E$4="Tout"), 'Formation#35'!J15, 0) +
IF(OR('Formation#36'!$S$1=$E$4, $E$4="Tout"), 'Formation#36'!J15, 0) +
IF(OR('Formation#37'!$S$1=$E$4, $E$4="Tout"), 'Formation#37'!J15, 0) +
IF(OR('Formation#38'!$S$1=$E$4, $E$4="Tout"), 'Formation#38'!J15, 0) +
IF(OR('Formation#39'!$S$1=$E$4, $E$4="Tout"), 'Formation#39'!J15, 0) +
IF(OR('Formation#40'!$S$1=$E$4, $E$4="Tout"), 'Formation#40'!J15, 0) +
IF(OR('Formation#41'!$S$1=$E$4, $E$4="Tout"), 'Formation#41'!J15, 0) +
IF(OR('Formation#42'!$S$1=$E$4, $E$4="Tout"), 'Formation#42'!J15, 0) +
IF(OR('Formation#43'!$S$1=$E$4, $E$4="Tout"), 'Formation#43'!J15, 0) +
IF(OR('Formation#44'!$S$1=$E$4, $E$4="Tout"), 'Formation#44'!J15, 0) +
IF(OR('Formation#45'!$S$1=$E$4, $E$4="Tout"), 'Formation#45'!J15, 0) +
IF(OR('Formation#46'!$S$1=$E$4, $E$4="Tout"), 'Formation#46'!J15, 0) +
IF(OR('Formation#47'!$S$1=$E$4, $E$4="Tout"), 'Formation#47'!J15, 0) +
IF(OR('Formation#48'!$S$1=$E$4, $E$4="Tout"), 'Formation#48'!J15, 0) +
IF(OR('Formation#49'!$S$1=$E$4, $E$4="Tout"), 'Formation#49'!J15, 0) +
IF(OR('Formation#50'!$S$1=$E$4, $E$4="Tout"), 'Formation#50'!J15, 0) +
IF(OR('Formation#51'!$S$1=$E$4, $E$4="Tout"), 'Formation#51'!J15, 0) +
IF(OR('Formation#52'!$S$1=$E$4, $E$4="Tout"), 'Formation#52'!J15, 0) +
IF(OR('Formation#53'!$S$1=$E$4, $E$4="Tout"), 'Formation#53'!J15, 0) +
IF(OR('Formation#54'!$S$1=$E$4, $E$4="Tout"), 'Formation#54'!J15, 0) +
IF(OR('Formation#55'!$S$1=$E$4, $E$4="Tout"), 'Formation#55'!J15, 0) +
IF(OR('Formation#56'!$S$1=$E$4, $E$4="Tout"), 'Formation#56'!J15, 0) +
IF(OR('Formation#57'!$S$1=$E$4, $E$4="Tout"), 'Formation#57'!J15, 0) +
IF(OR('Formation#58'!$S$1=$E$4, $E$4="Tout"), 'Formation#58'!J15, 0) +
IF(OR('Formation#59'!$S$1=$E$4, $E$4="Tout"), 'Formation#59'!J15, 0) +
IF(OR('Formation#60'!$S$1=$E$4, $E$4="Tout"), 'Formation#60'!J15, 0)</f>
        <v>0</v>
      </c>
      <c r="K15" s="116">
        <f>IF(OR('Formation#1'!$S$1=$E$4, $E$4="Tout"), 'Formation#1'!K15, 0) +
IF(OR('Formation#2'!$S$1=$E$4, $E$4="Tout"), 'Formation#2'!K15, 0) +
IF(OR('Formation#3'!$S$1=$E$4, $E$4="Tout"), 'Formation#3'!K15, 0) +
IF(OR('Formation#4'!$S$1=$E$4, $E$4="Tout"), 'Formation#4'!K15, 0) +
IF(OR('Formation#5'!$S$1=$E$4, $E$4="Tout"), 'Formation#5'!K15, 0) +
IF(OR('Formation#6'!$S$1=$E$4, $E$4="Tout"), 'Formation#6'!K15, 0) +
IF(OR('Formation#7'!$S$1=$E$4, $E$4="Tout"), 'Formation#7'!K15, 0) +
IF(OR('Formation#8'!$S$1=$E$4, $E$4="Tout"), 'Formation#8'!K15, 0) +
IF(OR('Formation#9'!$S$1=$E$4, $E$4="Tout"), 'Formation#9'!K15, 0) +
IF(OR('Formation#10'!$S$1=$E$4, $E$4="Tout"), 'Formation#10'!K15, 0) +
IF(OR('Formation#11'!$S$1=$E$4, $E$4="Tout"), 'Formation#11'!K15, 0) +
IF(OR('Formation#12'!$S$1=$E$4, $E$4="Tout"), 'Formation#12'!K15, 0) +
IF(OR('Formation#13'!$S$1=$E$4, $E$4="Tout"), 'Formation#13'!K15, 0) +
IF(OR('Formation#14'!$S$1=$E$4, $E$4="Tout"), 'Formation#14'!K15, 0) +
IF(OR('Formation#15'!$S$1=$E$4, $E$4="Tout"), 'Formation#15'!K15, 0) +
IF(OR('Formation#16'!$S$1=$E$4, $E$4="Tout"), 'Formation#16'!K15, 0) +
IF(OR('Formation#17'!$S$1=$E$4, $E$4="Tout"), 'Formation#17'!K15, 0) +
IF(OR('Formation#18'!$S$1=$E$4, $E$4="Tout"), 'Formation#18'!K15, 0) +
IF(OR('Formation#19'!$S$1=$E$4, $E$4="Tout"), 'Formation#19'!K15, 0) +
IF(OR('Formation#20'!$S$1=$E$4, $E$4="Tout"), 'Formation#20'!K15, 0) +
IF(OR('Formation#21'!$S$1=$E$4, $E$4="Tout"), 'Formation#21'!K15, 0) +
IF(OR('Formation#22'!$S$1=$E$4, $E$4="Tout"), 'Formation#22'!K15, 0) +
IF(OR('Formation#23'!$S$1=$E$4, $E$4="Tout"), 'Formation#23'!K15, 0) +
IF(OR('Formation#24'!$S$1=$E$4, $E$4="Tout"), 'Formation#24'!K15, 0) +
IF(OR('Formation#25'!$S$1=$E$4, $E$4="Tout"), 'Formation#25'!K15, 0) +
IF(OR('Formation#26'!$S$1=$E$4, $E$4="Tout"), 'Formation#26'!K15, 0) +
IF(OR('Formation#27'!$S$1=$E$4, $E$4="Tout"), 'Formation#27'!K15, 0) +
IF(OR('Formation#28'!$S$1=$E$4, $E$4="Tout"), 'Formation#28'!K15, 0) +
IF(OR('Formation#29'!$S$1=$E$4, $E$4="Tout"), 'Formation#29'!K15, 0) +
IF(OR('Formation#30'!$S$1=$E$4, $E$4="Tout"), 'Formation#30'!K15, 0) +
IF(OR('Formation#31'!$S$1=$E$4, $E$4="Tout"), 'Formation#31'!K15, 0) +
IF(OR('Formation#32'!$S$1=$E$4, $E$4="Tout"), 'Formation#32'!K15, 0) +
IF(OR('Formation#33'!$S$1=$E$4, $E$4="Tout"), 'Formation#33'!K15, 0) +
IF(OR('Formation#34'!$S$1=$E$4, $E$4="Tout"), 'Formation#34'!K15, 0) +
IF(OR('Formation#35'!$S$1=$E$4, $E$4="Tout"), 'Formation#35'!K15, 0) +
IF(OR('Formation#36'!$S$1=$E$4, $E$4="Tout"), 'Formation#36'!K15, 0) +
IF(OR('Formation#37'!$S$1=$E$4, $E$4="Tout"), 'Formation#37'!K15, 0) +
IF(OR('Formation#38'!$S$1=$E$4, $E$4="Tout"), 'Formation#38'!K15, 0) +
IF(OR('Formation#39'!$S$1=$E$4, $E$4="Tout"), 'Formation#39'!K15, 0) +
IF(OR('Formation#40'!$S$1=$E$4, $E$4="Tout"), 'Formation#40'!K15, 0) +
IF(OR('Formation#41'!$S$1=$E$4, $E$4="Tout"), 'Formation#41'!K15, 0) +
IF(OR('Formation#42'!$S$1=$E$4, $E$4="Tout"), 'Formation#42'!K15, 0) +
IF(OR('Formation#43'!$S$1=$E$4, $E$4="Tout"), 'Formation#43'!K15, 0) +
IF(OR('Formation#44'!$S$1=$E$4, $E$4="Tout"), 'Formation#44'!K15, 0) +
IF(OR('Formation#45'!$S$1=$E$4, $E$4="Tout"), 'Formation#45'!K15, 0) +
IF(OR('Formation#46'!$S$1=$E$4, $E$4="Tout"), 'Formation#46'!K15, 0) +
IF(OR('Formation#47'!$S$1=$E$4, $E$4="Tout"), 'Formation#47'!K15, 0) +
IF(OR('Formation#48'!$S$1=$E$4, $E$4="Tout"), 'Formation#48'!K15, 0) +
IF(OR('Formation#49'!$S$1=$E$4, $E$4="Tout"), 'Formation#49'!K15, 0) +
IF(OR('Formation#50'!$S$1=$E$4, $E$4="Tout"), 'Formation#50'!K15, 0) +
IF(OR('Formation#51'!$S$1=$E$4, $E$4="Tout"), 'Formation#51'!K15, 0) +
IF(OR('Formation#52'!$S$1=$E$4, $E$4="Tout"), 'Formation#52'!K15, 0) +
IF(OR('Formation#53'!$S$1=$E$4, $E$4="Tout"), 'Formation#53'!K15, 0) +
IF(OR('Formation#54'!$S$1=$E$4, $E$4="Tout"), 'Formation#54'!K15, 0) +
IF(OR('Formation#55'!$S$1=$E$4, $E$4="Tout"), 'Formation#55'!K15, 0) +
IF(OR('Formation#56'!$S$1=$E$4, $E$4="Tout"), 'Formation#56'!K15, 0) +
IF(OR('Formation#57'!$S$1=$E$4, $E$4="Tout"), 'Formation#57'!K15, 0) +
IF(OR('Formation#58'!$S$1=$E$4, $E$4="Tout"), 'Formation#58'!K15, 0) +
IF(OR('Formation#59'!$S$1=$E$4, $E$4="Tout"), 'Formation#59'!K15, 0) +
IF(OR('Formation#60'!$S$1=$E$4, $E$4="Tout"), 'Formation#60'!K15, 0)</f>
        <v>0</v>
      </c>
      <c r="L15" s="117">
        <f t="shared" si="1"/>
        <v>0</v>
      </c>
      <c r="M15" s="118">
        <f t="shared" si="2"/>
        <v>0</v>
      </c>
      <c r="N15" s="119">
        <f>IF(OR('Formation#1'!$S$1=$E$4, $E$4="Tout"), 'Formation#1'!N15, 0) +
IF(OR('Formation#2'!$S$1=$E$4, $E$4="Tout"), 'Formation#2'!N15, 0) +
IF(OR('Formation#3'!$S$1=$E$4, $E$4="Tout"), 'Formation#3'!N15, 0) +
IF(OR('Formation#4'!$S$1=$E$4, $E$4="Tout"), 'Formation#4'!N15, 0) +
IF(OR('Formation#5'!$S$1=$E$4, $E$4="Tout"), 'Formation#5'!N15, 0) +
IF(OR('Formation#6'!$S$1=$E$4, $E$4="Tout"), 'Formation#6'!N15, 0) +
IF(OR('Formation#7'!$S$1=$E$4, $E$4="Tout"), 'Formation#7'!N15, 0) +
IF(OR('Formation#8'!$S$1=$E$4, $E$4="Tout"), 'Formation#8'!N15, 0) +
IF(OR('Formation#9'!$S$1=$E$4, $E$4="Tout"), 'Formation#9'!N15, 0) +
IF(OR('Formation#10'!$S$1=$E$4, $E$4="Tout"), 'Formation#10'!N15, 0) +
IF(OR('Formation#11'!$S$1=$E$4, $E$4="Tout"), 'Formation#11'!N15, 0) +
IF(OR('Formation#12'!$S$1=$E$4, $E$4="Tout"), 'Formation#12'!N15, 0) +
IF(OR('Formation#13'!$S$1=$E$4, $E$4="Tout"), 'Formation#13'!N15, 0) +
IF(OR('Formation#14'!$S$1=$E$4, $E$4="Tout"), 'Formation#14'!N15, 0) +
IF(OR('Formation#15'!$S$1=$E$4, $E$4="Tout"), 'Formation#15'!N15, 0) +
IF(OR('Formation#16'!$S$1=$E$4, $E$4="Tout"), 'Formation#16'!N15, 0) +
IF(OR('Formation#17'!$S$1=$E$4, $E$4="Tout"), 'Formation#17'!N15, 0) +
IF(OR('Formation#18'!$S$1=$E$4, $E$4="Tout"), 'Formation#18'!N15, 0) +
IF(OR('Formation#19'!$S$1=$E$4, $E$4="Tout"), 'Formation#19'!N15, 0) +
IF(OR('Formation#20'!$S$1=$E$4, $E$4="Tout"), 'Formation#20'!N15, 0) +
IF(OR('Formation#21'!$S$1=$E$4, $E$4="Tout"), 'Formation#21'!N15, 0) +
IF(OR('Formation#22'!$S$1=$E$4, $E$4="Tout"), 'Formation#22'!N15, 0) +
IF(OR('Formation#23'!$S$1=$E$4, $E$4="Tout"), 'Formation#23'!N15, 0) +
IF(OR('Formation#24'!$S$1=$E$4, $E$4="Tout"), 'Formation#24'!N15, 0) +
IF(OR('Formation#25'!$S$1=$E$4, $E$4="Tout"), 'Formation#25'!N15, 0) +
IF(OR('Formation#26'!$S$1=$E$4, $E$4="Tout"), 'Formation#26'!N15, 0) +
IF(OR('Formation#27'!$S$1=$E$4, $E$4="Tout"), 'Formation#27'!N15, 0) +
IF(OR('Formation#28'!$S$1=$E$4, $E$4="Tout"), 'Formation#28'!N15, 0) +
IF(OR('Formation#29'!$S$1=$E$4, $E$4="Tout"), 'Formation#29'!N15, 0) +
IF(OR('Formation#30'!$S$1=$E$4, $E$4="Tout"), 'Formation#30'!N15, 0) +
IF(OR('Formation#31'!$S$1=$E$4, $E$4="Tout"), 'Formation#31'!N15, 0) +
IF(OR('Formation#32'!$S$1=$E$4, $E$4="Tout"), 'Formation#32'!N15, 0) +
IF(OR('Formation#33'!$S$1=$E$4, $E$4="Tout"), 'Formation#33'!N15, 0) +
IF(OR('Formation#34'!$S$1=$E$4, $E$4="Tout"), 'Formation#34'!N15, 0) +
IF(OR('Formation#35'!$S$1=$E$4, $E$4="Tout"), 'Formation#35'!N15, 0) +
IF(OR('Formation#36'!$S$1=$E$4, $E$4="Tout"), 'Formation#36'!N15, 0) +
IF(OR('Formation#37'!$S$1=$E$4, $E$4="Tout"), 'Formation#37'!N15, 0) +
IF(OR('Formation#38'!$S$1=$E$4, $E$4="Tout"), 'Formation#38'!N15, 0) +
IF(OR('Formation#39'!$S$1=$E$4, $E$4="Tout"), 'Formation#39'!N15, 0) +
IF(OR('Formation#40'!$S$1=$E$4, $E$4="Tout"), 'Formation#40'!N15, 0) +
IF(OR('Formation#41'!$S$1=$E$4, $E$4="Tout"), 'Formation#41'!N15, 0) +
IF(OR('Formation#42'!$S$1=$E$4, $E$4="Tout"), 'Formation#42'!N15, 0) +
IF(OR('Formation#43'!$S$1=$E$4, $E$4="Tout"), 'Formation#43'!N15, 0) +
IF(OR('Formation#44'!$S$1=$E$4, $E$4="Tout"), 'Formation#44'!N15, 0) +
IF(OR('Formation#45'!$S$1=$E$4, $E$4="Tout"), 'Formation#45'!N15, 0) +
IF(OR('Formation#46'!$S$1=$E$4, $E$4="Tout"), 'Formation#46'!N15, 0) +
IF(OR('Formation#47'!$S$1=$E$4, $E$4="Tout"), 'Formation#47'!N15, 0) +
IF(OR('Formation#48'!$S$1=$E$4, $E$4="Tout"), 'Formation#48'!N15, 0) +
IF(OR('Formation#49'!$S$1=$E$4, $E$4="Tout"), 'Formation#49'!N15, 0) +
IF(OR('Formation#50'!$S$1=$E$4, $E$4="Tout"), 'Formation#50'!N15, 0) +
IF(OR('Formation#51'!$S$1=$E$4, $E$4="Tout"), 'Formation#51'!N15, 0) +
IF(OR('Formation#52'!$S$1=$E$4, $E$4="Tout"), 'Formation#52'!N15, 0) +
IF(OR('Formation#53'!$S$1=$E$4, $E$4="Tout"), 'Formation#53'!N15, 0) +
IF(OR('Formation#54'!$S$1=$E$4, $E$4="Tout"), 'Formation#54'!N15, 0) +
IF(OR('Formation#55'!$S$1=$E$4, $E$4="Tout"), 'Formation#55'!N15, 0) +
IF(OR('Formation#56'!$S$1=$E$4, $E$4="Tout"), 'Formation#56'!N15, 0) +
IF(OR('Formation#57'!$S$1=$E$4, $E$4="Tout"), 'Formation#57'!N15, 0) +
IF(OR('Formation#58'!$S$1=$E$4, $E$4="Tout"), 'Formation#58'!N15, 0) +
IF(OR('Formation#59'!$S$1=$E$4, $E$4="Tout"), 'Formation#59'!N15, 0) +
IF(OR('Formation#60'!$S$1=$E$4, $E$4="Tout"), 'Formation#60'!N15, 0)</f>
        <v>0</v>
      </c>
      <c r="O15" s="114">
        <f>IF(OR('Formation#1'!$S$1=$E$4, $E$4="Tout"), 'Formation#1'!O15, 0) +
IF(OR('Formation#2'!$S$1=$E$4, $E$4="Tout"), 'Formation#2'!O15, 0) +
IF(OR('Formation#3'!$S$1=$E$4, $E$4="Tout"), 'Formation#3'!O15, 0) +
IF(OR('Formation#4'!$S$1=$E$4, $E$4="Tout"), 'Formation#4'!O15, 0) +
IF(OR('Formation#5'!$S$1=$E$4, $E$4="Tout"), 'Formation#5'!O15, 0) +
IF(OR('Formation#6'!$S$1=$E$4, $E$4="Tout"), 'Formation#6'!O15, 0) +
IF(OR('Formation#7'!$S$1=$E$4, $E$4="Tout"), 'Formation#7'!O15, 0) +
IF(OR('Formation#8'!$S$1=$E$4, $E$4="Tout"), 'Formation#8'!O15, 0) +
IF(OR('Formation#9'!$S$1=$E$4, $E$4="Tout"), 'Formation#9'!O15, 0) +
IF(OR('Formation#10'!$S$1=$E$4, $E$4="Tout"), 'Formation#10'!O15, 0) +
IF(OR('Formation#11'!$S$1=$E$4, $E$4="Tout"), 'Formation#11'!O15, 0) +
IF(OR('Formation#12'!$S$1=$E$4, $E$4="Tout"), 'Formation#12'!O15, 0) +
IF(OR('Formation#13'!$S$1=$E$4, $E$4="Tout"), 'Formation#13'!O15, 0) +
IF(OR('Formation#14'!$S$1=$E$4, $E$4="Tout"), 'Formation#14'!O15, 0) +
IF(OR('Formation#15'!$S$1=$E$4, $E$4="Tout"), 'Formation#15'!O15, 0) +
IF(OR('Formation#16'!$S$1=$E$4, $E$4="Tout"), 'Formation#16'!O15, 0) +
IF(OR('Formation#17'!$S$1=$E$4, $E$4="Tout"), 'Formation#17'!O15, 0) +
IF(OR('Formation#18'!$S$1=$E$4, $E$4="Tout"), 'Formation#18'!O15, 0) +
IF(OR('Formation#19'!$S$1=$E$4, $E$4="Tout"), 'Formation#19'!O15, 0) +
IF(OR('Formation#20'!$S$1=$E$4, $E$4="Tout"), 'Formation#20'!O15, 0) +
IF(OR('Formation#21'!$S$1=$E$4, $E$4="Tout"), 'Formation#21'!O15, 0) +
IF(OR('Formation#22'!$S$1=$E$4, $E$4="Tout"), 'Formation#22'!O15, 0) +
IF(OR('Formation#23'!$S$1=$E$4, $E$4="Tout"), 'Formation#23'!O15, 0) +
IF(OR('Formation#24'!$S$1=$E$4, $E$4="Tout"), 'Formation#24'!O15, 0) +
IF(OR('Formation#25'!$S$1=$E$4, $E$4="Tout"), 'Formation#25'!O15, 0) +
IF(OR('Formation#26'!$S$1=$E$4, $E$4="Tout"), 'Formation#26'!O15, 0) +
IF(OR('Formation#27'!$S$1=$E$4, $E$4="Tout"), 'Formation#27'!O15, 0) +
IF(OR('Formation#28'!$S$1=$E$4, $E$4="Tout"), 'Formation#28'!O15, 0) +
IF(OR('Formation#29'!$S$1=$E$4, $E$4="Tout"), 'Formation#29'!O15, 0) +
IF(OR('Formation#30'!$S$1=$E$4, $E$4="Tout"), 'Formation#30'!O15, 0) +
IF(OR('Formation#31'!$S$1=$E$4, $E$4="Tout"), 'Formation#31'!O15, 0) +
IF(OR('Formation#32'!$S$1=$E$4, $E$4="Tout"), 'Formation#32'!O15, 0) +
IF(OR('Formation#33'!$S$1=$E$4, $E$4="Tout"), 'Formation#33'!O15, 0) +
IF(OR('Formation#34'!$S$1=$E$4, $E$4="Tout"), 'Formation#34'!O15, 0) +
IF(OR('Formation#35'!$S$1=$E$4, $E$4="Tout"), 'Formation#35'!O15, 0) +
IF(OR('Formation#36'!$S$1=$E$4, $E$4="Tout"), 'Formation#36'!O15, 0) +
IF(OR('Formation#37'!$S$1=$E$4, $E$4="Tout"), 'Formation#37'!O15, 0) +
IF(OR('Formation#38'!$S$1=$E$4, $E$4="Tout"), 'Formation#38'!O15, 0) +
IF(OR('Formation#39'!$S$1=$E$4, $E$4="Tout"), 'Formation#39'!O15, 0) +
IF(OR('Formation#40'!$S$1=$E$4, $E$4="Tout"), 'Formation#40'!O15, 0) +
IF(OR('Formation#41'!$S$1=$E$4, $E$4="Tout"), 'Formation#41'!O15, 0) +
IF(OR('Formation#42'!$S$1=$E$4, $E$4="Tout"), 'Formation#42'!O15, 0) +
IF(OR('Formation#43'!$S$1=$E$4, $E$4="Tout"), 'Formation#43'!O15, 0) +
IF(OR('Formation#44'!$S$1=$E$4, $E$4="Tout"), 'Formation#44'!O15, 0) +
IF(OR('Formation#45'!$S$1=$E$4, $E$4="Tout"), 'Formation#45'!O15, 0) +
IF(OR('Formation#46'!$S$1=$E$4, $E$4="Tout"), 'Formation#46'!O15, 0) +
IF(OR('Formation#47'!$S$1=$E$4, $E$4="Tout"), 'Formation#47'!O15, 0) +
IF(OR('Formation#48'!$S$1=$E$4, $E$4="Tout"), 'Formation#48'!O15, 0) +
IF(OR('Formation#49'!$S$1=$E$4, $E$4="Tout"), 'Formation#49'!O15, 0) +
IF(OR('Formation#50'!$S$1=$E$4, $E$4="Tout"), 'Formation#50'!O15, 0) +
IF(OR('Formation#51'!$S$1=$E$4, $E$4="Tout"), 'Formation#51'!O15, 0) +
IF(OR('Formation#52'!$S$1=$E$4, $E$4="Tout"), 'Formation#52'!O15, 0) +
IF(OR('Formation#53'!$S$1=$E$4, $E$4="Tout"), 'Formation#53'!O15, 0) +
IF(OR('Formation#54'!$S$1=$E$4, $E$4="Tout"), 'Formation#54'!O15, 0) +
IF(OR('Formation#55'!$S$1=$E$4, $E$4="Tout"), 'Formation#55'!O15, 0) +
IF(OR('Formation#56'!$S$1=$E$4, $E$4="Tout"), 'Formation#56'!O15, 0) +
IF(OR('Formation#57'!$S$1=$E$4, $E$4="Tout"), 'Formation#57'!O15, 0) +
IF(OR('Formation#58'!$S$1=$E$4, $E$4="Tout"), 'Formation#58'!O15, 0) +
IF(OR('Formation#59'!$S$1=$E$4, $E$4="Tout"), 'Formation#59'!O15, 0) +
IF(OR('Formation#60'!$S$1=$E$4, $E$4="Tout"), 'Formation#60'!O15, 0)</f>
        <v>0</v>
      </c>
      <c r="P15" s="115">
        <f>IF(OR('Formation#1'!$S$1=$E$4, $E$4="Tout"), 'Formation#1'!P15, 0) +
IF(OR('Formation#2'!$S$1=$E$4, $E$4="Tout"), 'Formation#2'!P15, 0) +
IF(OR('Formation#3'!$S$1=$E$4, $E$4="Tout"), 'Formation#3'!P15, 0) +
IF(OR('Formation#4'!$S$1=$E$4, $E$4="Tout"), 'Formation#4'!P15, 0) +
IF(OR('Formation#5'!$S$1=$E$4, $E$4="Tout"), 'Formation#5'!P15, 0) +
IF(OR('Formation#6'!$S$1=$E$4, $E$4="Tout"), 'Formation#6'!P15, 0) +
IF(OR('Formation#7'!$S$1=$E$4, $E$4="Tout"), 'Formation#7'!P15, 0) +
IF(OR('Formation#8'!$S$1=$E$4, $E$4="Tout"), 'Formation#8'!P15, 0) +
IF(OR('Formation#9'!$S$1=$E$4, $E$4="Tout"), 'Formation#9'!P15, 0) +
IF(OR('Formation#10'!$S$1=$E$4, $E$4="Tout"), 'Formation#10'!P15, 0) +
IF(OR('Formation#11'!$S$1=$E$4, $E$4="Tout"), 'Formation#11'!P15, 0) +
IF(OR('Formation#12'!$S$1=$E$4, $E$4="Tout"), 'Formation#12'!P15, 0) +
IF(OR('Formation#13'!$S$1=$E$4, $E$4="Tout"), 'Formation#13'!P15, 0) +
IF(OR('Formation#14'!$S$1=$E$4, $E$4="Tout"), 'Formation#14'!P15, 0) +
IF(OR('Formation#15'!$S$1=$E$4, $E$4="Tout"), 'Formation#15'!P15, 0) +
IF(OR('Formation#16'!$S$1=$E$4, $E$4="Tout"), 'Formation#16'!P15, 0) +
IF(OR('Formation#17'!$S$1=$E$4, $E$4="Tout"), 'Formation#17'!P15, 0) +
IF(OR('Formation#18'!$S$1=$E$4, $E$4="Tout"), 'Formation#18'!P15, 0) +
IF(OR('Formation#19'!$S$1=$E$4, $E$4="Tout"), 'Formation#19'!P15, 0) +
IF(OR('Formation#20'!$S$1=$E$4, $E$4="Tout"), 'Formation#20'!P15, 0) +
IF(OR('Formation#21'!$S$1=$E$4, $E$4="Tout"), 'Formation#21'!P15, 0) +
IF(OR('Formation#22'!$S$1=$E$4, $E$4="Tout"), 'Formation#22'!P15, 0) +
IF(OR('Formation#23'!$S$1=$E$4, $E$4="Tout"), 'Formation#23'!P15, 0) +
IF(OR('Formation#24'!$S$1=$E$4, $E$4="Tout"), 'Formation#24'!P15, 0) +
IF(OR('Formation#25'!$S$1=$E$4, $E$4="Tout"), 'Formation#25'!P15, 0) +
IF(OR('Formation#26'!$S$1=$E$4, $E$4="Tout"), 'Formation#26'!P15, 0) +
IF(OR('Formation#27'!$S$1=$E$4, $E$4="Tout"), 'Formation#27'!P15, 0) +
IF(OR('Formation#28'!$S$1=$E$4, $E$4="Tout"), 'Formation#28'!P15, 0) +
IF(OR('Formation#29'!$S$1=$E$4, $E$4="Tout"), 'Formation#29'!P15, 0) +
IF(OR('Formation#30'!$S$1=$E$4, $E$4="Tout"), 'Formation#30'!P15, 0) +
IF(OR('Formation#31'!$S$1=$E$4, $E$4="Tout"), 'Formation#31'!P15, 0) +
IF(OR('Formation#32'!$S$1=$E$4, $E$4="Tout"), 'Formation#32'!P15, 0) +
IF(OR('Formation#33'!$S$1=$E$4, $E$4="Tout"), 'Formation#33'!P15, 0) +
IF(OR('Formation#34'!$S$1=$E$4, $E$4="Tout"), 'Formation#34'!P15, 0) +
IF(OR('Formation#35'!$S$1=$E$4, $E$4="Tout"), 'Formation#35'!P15, 0) +
IF(OR('Formation#36'!$S$1=$E$4, $E$4="Tout"), 'Formation#36'!P15, 0) +
IF(OR('Formation#37'!$S$1=$E$4, $E$4="Tout"), 'Formation#37'!P15, 0) +
IF(OR('Formation#38'!$S$1=$E$4, $E$4="Tout"), 'Formation#38'!P15, 0) +
IF(OR('Formation#39'!$S$1=$E$4, $E$4="Tout"), 'Formation#39'!P15, 0) +
IF(OR('Formation#40'!$S$1=$E$4, $E$4="Tout"), 'Formation#40'!P15, 0) +
IF(OR('Formation#41'!$S$1=$E$4, $E$4="Tout"), 'Formation#41'!P15, 0) +
IF(OR('Formation#42'!$S$1=$E$4, $E$4="Tout"), 'Formation#42'!P15, 0) +
IF(OR('Formation#43'!$S$1=$E$4, $E$4="Tout"), 'Formation#43'!P15, 0) +
IF(OR('Formation#44'!$S$1=$E$4, $E$4="Tout"), 'Formation#44'!P15, 0) +
IF(OR('Formation#45'!$S$1=$E$4, $E$4="Tout"), 'Formation#45'!P15, 0) +
IF(OR('Formation#46'!$S$1=$E$4, $E$4="Tout"), 'Formation#46'!P15, 0) +
IF(OR('Formation#47'!$S$1=$E$4, $E$4="Tout"), 'Formation#47'!P15, 0) +
IF(OR('Formation#48'!$S$1=$E$4, $E$4="Tout"), 'Formation#48'!P15, 0) +
IF(OR('Formation#49'!$S$1=$E$4, $E$4="Tout"), 'Formation#49'!P15, 0) +
IF(OR('Formation#50'!$S$1=$E$4, $E$4="Tout"), 'Formation#50'!P15, 0) +
IF(OR('Formation#51'!$S$1=$E$4, $E$4="Tout"), 'Formation#51'!P15, 0) +
IF(OR('Formation#52'!$S$1=$E$4, $E$4="Tout"), 'Formation#52'!P15, 0) +
IF(OR('Formation#53'!$S$1=$E$4, $E$4="Tout"), 'Formation#53'!P15, 0) +
IF(OR('Formation#54'!$S$1=$E$4, $E$4="Tout"), 'Formation#54'!P15, 0) +
IF(OR('Formation#55'!$S$1=$E$4, $E$4="Tout"), 'Formation#55'!P15, 0) +
IF(OR('Formation#56'!$S$1=$E$4, $E$4="Tout"), 'Formation#56'!P15, 0) +
IF(OR('Formation#57'!$S$1=$E$4, $E$4="Tout"), 'Formation#57'!P15, 0) +
IF(OR('Formation#58'!$S$1=$E$4, $E$4="Tout"), 'Formation#58'!P15, 0) +
IF(OR('Formation#59'!$S$1=$E$4, $E$4="Tout"), 'Formation#59'!P15, 0) +
IF(OR('Formation#60'!$S$1=$E$4, $E$4="Tout"), 'Formation#60'!P15, 0)</f>
        <v>0</v>
      </c>
      <c r="Q15" s="116">
        <f>IF(OR('Formation#1'!$S$1=$E$4, $E$4="Tout"), 'Formation#1'!Q15, 0) +
IF(OR('Formation#2'!$S$1=$E$4, $E$4="Tout"), 'Formation#2'!Q15, 0) +
IF(OR('Formation#3'!$S$1=$E$4, $E$4="Tout"), 'Formation#3'!Q15, 0) +
IF(OR('Formation#4'!$S$1=$E$4, $E$4="Tout"), 'Formation#4'!Q15, 0) +
IF(OR('Formation#5'!$S$1=$E$4, $E$4="Tout"), 'Formation#5'!Q15, 0) +
IF(OR('Formation#6'!$S$1=$E$4, $E$4="Tout"), 'Formation#6'!Q15, 0) +
IF(OR('Formation#7'!$S$1=$E$4, $E$4="Tout"), 'Formation#7'!Q15, 0) +
IF(OR('Formation#8'!$S$1=$E$4, $E$4="Tout"), 'Formation#8'!Q15, 0) +
IF(OR('Formation#9'!$S$1=$E$4, $E$4="Tout"), 'Formation#9'!Q15, 0) +
IF(OR('Formation#10'!$S$1=$E$4, $E$4="Tout"), 'Formation#10'!Q15, 0) +
IF(OR('Formation#11'!$S$1=$E$4, $E$4="Tout"), 'Formation#11'!Q15, 0) +
IF(OR('Formation#12'!$S$1=$E$4, $E$4="Tout"), 'Formation#12'!Q15, 0) +
IF(OR('Formation#13'!$S$1=$E$4, $E$4="Tout"), 'Formation#13'!Q15, 0) +
IF(OR('Formation#14'!$S$1=$E$4, $E$4="Tout"), 'Formation#14'!Q15, 0) +
IF(OR('Formation#15'!$S$1=$E$4, $E$4="Tout"), 'Formation#15'!Q15, 0) +
IF(OR('Formation#16'!$S$1=$E$4, $E$4="Tout"), 'Formation#16'!Q15, 0) +
IF(OR('Formation#17'!$S$1=$E$4, $E$4="Tout"), 'Formation#17'!Q15, 0) +
IF(OR('Formation#18'!$S$1=$E$4, $E$4="Tout"), 'Formation#18'!Q15, 0) +
IF(OR('Formation#19'!$S$1=$E$4, $E$4="Tout"), 'Formation#19'!Q15, 0) +
IF(OR('Formation#20'!$S$1=$E$4, $E$4="Tout"), 'Formation#20'!Q15, 0) +
IF(OR('Formation#21'!$S$1=$E$4, $E$4="Tout"), 'Formation#21'!Q15, 0) +
IF(OR('Formation#22'!$S$1=$E$4, $E$4="Tout"), 'Formation#22'!Q15, 0) +
IF(OR('Formation#23'!$S$1=$E$4, $E$4="Tout"), 'Formation#23'!Q15, 0) +
IF(OR('Formation#24'!$S$1=$E$4, $E$4="Tout"), 'Formation#24'!Q15, 0) +
IF(OR('Formation#25'!$S$1=$E$4, $E$4="Tout"), 'Formation#25'!Q15, 0) +
IF(OR('Formation#26'!$S$1=$E$4, $E$4="Tout"), 'Formation#26'!Q15, 0) +
IF(OR('Formation#27'!$S$1=$E$4, $E$4="Tout"), 'Formation#27'!Q15, 0) +
IF(OR('Formation#28'!$S$1=$E$4, $E$4="Tout"), 'Formation#28'!Q15, 0) +
IF(OR('Formation#29'!$S$1=$E$4, $E$4="Tout"), 'Formation#29'!Q15, 0) +
IF(OR('Formation#30'!$S$1=$E$4, $E$4="Tout"), 'Formation#30'!Q15, 0) +
IF(OR('Formation#31'!$S$1=$E$4, $E$4="Tout"), 'Formation#31'!Q15, 0) +
IF(OR('Formation#32'!$S$1=$E$4, $E$4="Tout"), 'Formation#32'!Q15, 0) +
IF(OR('Formation#33'!$S$1=$E$4, $E$4="Tout"), 'Formation#33'!Q15, 0) +
IF(OR('Formation#34'!$S$1=$E$4, $E$4="Tout"), 'Formation#34'!Q15, 0) +
IF(OR('Formation#35'!$S$1=$E$4, $E$4="Tout"), 'Formation#35'!Q15, 0) +
IF(OR('Formation#36'!$S$1=$E$4, $E$4="Tout"), 'Formation#36'!Q15, 0) +
IF(OR('Formation#37'!$S$1=$E$4, $E$4="Tout"), 'Formation#37'!Q15, 0) +
IF(OR('Formation#38'!$S$1=$E$4, $E$4="Tout"), 'Formation#38'!Q15, 0) +
IF(OR('Formation#39'!$S$1=$E$4, $E$4="Tout"), 'Formation#39'!Q15, 0) +
IF(OR('Formation#40'!$S$1=$E$4, $E$4="Tout"), 'Formation#40'!Q15, 0) +
IF(OR('Formation#41'!$S$1=$E$4, $E$4="Tout"), 'Formation#41'!Q15, 0) +
IF(OR('Formation#42'!$S$1=$E$4, $E$4="Tout"), 'Formation#42'!Q15, 0) +
IF(OR('Formation#43'!$S$1=$E$4, $E$4="Tout"), 'Formation#43'!Q15, 0) +
IF(OR('Formation#44'!$S$1=$E$4, $E$4="Tout"), 'Formation#44'!Q15, 0) +
IF(OR('Formation#45'!$S$1=$E$4, $E$4="Tout"), 'Formation#45'!Q15, 0) +
IF(OR('Formation#46'!$S$1=$E$4, $E$4="Tout"), 'Formation#46'!Q15, 0) +
IF(OR('Formation#47'!$S$1=$E$4, $E$4="Tout"), 'Formation#47'!Q15, 0) +
IF(OR('Formation#48'!$S$1=$E$4, $E$4="Tout"), 'Formation#48'!Q15, 0) +
IF(OR('Formation#49'!$S$1=$E$4, $E$4="Tout"), 'Formation#49'!Q15, 0) +
IF(OR('Formation#50'!$S$1=$E$4, $E$4="Tout"), 'Formation#50'!Q15, 0) +
IF(OR('Formation#51'!$S$1=$E$4, $E$4="Tout"), 'Formation#51'!Q15, 0) +
IF(OR('Formation#52'!$S$1=$E$4, $E$4="Tout"), 'Formation#52'!Q15, 0) +
IF(OR('Formation#53'!$S$1=$E$4, $E$4="Tout"), 'Formation#53'!Q15, 0) +
IF(OR('Formation#54'!$S$1=$E$4, $E$4="Tout"), 'Formation#54'!Q15, 0) +
IF(OR('Formation#55'!$S$1=$E$4, $E$4="Tout"), 'Formation#55'!Q15, 0) +
IF(OR('Formation#56'!$S$1=$E$4, $E$4="Tout"), 'Formation#56'!Q15, 0) +
IF(OR('Formation#57'!$S$1=$E$4, $E$4="Tout"), 'Formation#57'!Q15, 0) +
IF(OR('Formation#58'!$S$1=$E$4, $E$4="Tout"), 'Formation#58'!Q15, 0) +
IF(OR('Formation#59'!$S$1=$E$4, $E$4="Tout"), 'Formation#59'!Q15, 0) +
IF(OR('Formation#60'!$S$1=$E$4, $E$4="Tout"), 'Formation#60'!Q15, 0)</f>
        <v>0</v>
      </c>
      <c r="R15" s="117">
        <f t="shared" si="3"/>
        <v>0</v>
      </c>
      <c r="S15" s="118">
        <f t="shared" si="4"/>
        <v>0</v>
      </c>
    </row>
    <row r="16" ht="18.0" customHeight="1">
      <c r="A16" s="120" t="s">
        <v>101</v>
      </c>
      <c r="B16" s="98"/>
      <c r="C16" s="98"/>
      <c r="D16" s="111"/>
      <c r="E16" s="112"/>
      <c r="F16" s="98"/>
      <c r="G16" s="98"/>
      <c r="H16" s="113">
        <f>IF(OR('Formation#1'!$S$1=$E$4, $E$4="Tout"), 'Formation#1'!H16, 0) +
IF(OR('Formation#2'!$S$1=$E$4, $E$4="Tout"), 'Formation#2'!H16, 0) +
IF(OR('Formation#3'!$S$1=$E$4, $E$4="Tout"), 'Formation#3'!H16, 0) +
IF(OR('Formation#4'!$S$1=$E$4, $E$4="Tout"), 'Formation#4'!H16, 0) +
IF(OR('Formation#5'!$S$1=$E$4, $E$4="Tout"), 'Formation#5'!H16, 0) +
IF(OR('Formation#6'!$S$1=$E$4, $E$4="Tout"), 'Formation#6'!H16, 0) +
IF(OR('Formation#7'!$S$1=$E$4, $E$4="Tout"), 'Formation#7'!H16, 0) +
IF(OR('Formation#8'!$S$1=$E$4, $E$4="Tout"), 'Formation#8'!H16, 0) +
IF(OR('Formation#9'!$S$1=$E$4, $E$4="Tout"), 'Formation#9'!H16, 0) +
IF(OR('Formation#10'!$S$1=$E$4, $E$4="Tout"), 'Formation#10'!H16, 0) +
IF(OR('Formation#11'!$S$1=$E$4, $E$4="Tout"), 'Formation#11'!H16, 0) +
IF(OR('Formation#12'!$S$1=$E$4, $E$4="Tout"), 'Formation#12'!H16, 0) +
IF(OR('Formation#13'!$S$1=$E$4, $E$4="Tout"), 'Formation#13'!H16, 0) +
IF(OR('Formation#14'!$S$1=$E$4, $E$4="Tout"), 'Formation#14'!H16, 0) +
IF(OR('Formation#15'!$S$1=$E$4, $E$4="Tout"), 'Formation#15'!H16, 0) +
IF(OR('Formation#16'!$S$1=$E$4, $E$4="Tout"), 'Formation#16'!H16, 0) +
IF(OR('Formation#17'!$S$1=$E$4, $E$4="Tout"), 'Formation#17'!H16, 0) +
IF(OR('Formation#18'!$S$1=$E$4, $E$4="Tout"), 'Formation#18'!H16, 0) +
IF(OR('Formation#19'!$S$1=$E$4, $E$4="Tout"), 'Formation#19'!H16, 0) +
IF(OR('Formation#20'!$S$1=$E$4, $E$4="Tout"), 'Formation#20'!H16, 0) +
IF(OR('Formation#21'!$S$1=$E$4, $E$4="Tout"), 'Formation#21'!H16, 0) +
IF(OR('Formation#22'!$S$1=$E$4, $E$4="Tout"), 'Formation#22'!H16, 0) +
IF(OR('Formation#23'!$S$1=$E$4, $E$4="Tout"), 'Formation#23'!H16, 0) +
IF(OR('Formation#24'!$S$1=$E$4, $E$4="Tout"), 'Formation#24'!H16, 0) +
IF(OR('Formation#25'!$S$1=$E$4, $E$4="Tout"), 'Formation#25'!H16, 0) +
IF(OR('Formation#26'!$S$1=$E$4, $E$4="Tout"), 'Formation#26'!H16, 0) +
IF(OR('Formation#27'!$S$1=$E$4, $E$4="Tout"), 'Formation#27'!H16, 0) +
IF(OR('Formation#28'!$S$1=$E$4, $E$4="Tout"), 'Formation#28'!H16, 0) +
IF(OR('Formation#29'!$S$1=$E$4, $E$4="Tout"), 'Formation#29'!H16, 0) +
IF(OR('Formation#30'!$S$1=$E$4, $E$4="Tout"), 'Formation#30'!H16, 0) +
IF(OR('Formation#31'!$S$1=$E$4, $E$4="Tout"), 'Formation#31'!H16, 0) +
IF(OR('Formation#32'!$S$1=$E$4, $E$4="Tout"), 'Formation#32'!H16, 0) +
IF(OR('Formation#33'!$S$1=$E$4, $E$4="Tout"), 'Formation#33'!H16, 0) +
IF(OR('Formation#34'!$S$1=$E$4, $E$4="Tout"), 'Formation#34'!H16, 0) +
IF(OR('Formation#35'!$S$1=$E$4, $E$4="Tout"), 'Formation#35'!H16, 0) +
IF(OR('Formation#36'!$S$1=$E$4, $E$4="Tout"), 'Formation#36'!H16, 0) +
IF(OR('Formation#37'!$S$1=$E$4, $E$4="Tout"), 'Formation#37'!H16, 0) +
IF(OR('Formation#38'!$S$1=$E$4, $E$4="Tout"), 'Formation#38'!H16, 0) +
IF(OR('Formation#39'!$S$1=$E$4, $E$4="Tout"), 'Formation#39'!H16, 0) +
IF(OR('Formation#40'!$S$1=$E$4, $E$4="Tout"), 'Formation#40'!H16, 0) +
IF(OR('Formation#41'!$S$1=$E$4, $E$4="Tout"), 'Formation#41'!H16, 0) +
IF(OR('Formation#42'!$S$1=$E$4, $E$4="Tout"), 'Formation#42'!H16, 0) +
IF(OR('Formation#43'!$S$1=$E$4, $E$4="Tout"), 'Formation#43'!H16, 0) +
IF(OR('Formation#44'!$S$1=$E$4, $E$4="Tout"), 'Formation#44'!H16, 0) +
IF(OR('Formation#45'!$S$1=$E$4, $E$4="Tout"), 'Formation#45'!H16, 0) +
IF(OR('Formation#46'!$S$1=$E$4, $E$4="Tout"), 'Formation#46'!H16, 0) +
IF(OR('Formation#47'!$S$1=$E$4, $E$4="Tout"), 'Formation#47'!H16, 0) +
IF(OR('Formation#48'!$S$1=$E$4, $E$4="Tout"), 'Formation#48'!H16, 0) +
IF(OR('Formation#49'!$S$1=$E$4, $E$4="Tout"), 'Formation#49'!H16, 0) +
IF(OR('Formation#50'!$S$1=$E$4, $E$4="Tout"), 'Formation#50'!H16, 0) +
IF(OR('Formation#51'!$S$1=$E$4, $E$4="Tout"), 'Formation#51'!H16, 0) +
IF(OR('Formation#52'!$S$1=$E$4, $E$4="Tout"), 'Formation#52'!H16, 0) +
IF(OR('Formation#53'!$S$1=$E$4, $E$4="Tout"), 'Formation#53'!H16, 0) +
IF(OR('Formation#54'!$S$1=$E$4, $E$4="Tout"), 'Formation#54'!H16, 0) +
IF(OR('Formation#55'!$S$1=$E$4, $E$4="Tout"), 'Formation#55'!H16, 0) +
IF(OR('Formation#56'!$S$1=$E$4, $E$4="Tout"), 'Formation#56'!H16, 0) +
IF(OR('Formation#57'!$S$1=$E$4, $E$4="Tout"), 'Formation#57'!H16, 0) +
IF(OR('Formation#58'!$S$1=$E$4, $E$4="Tout"), 'Formation#58'!H16, 0) +
IF(OR('Formation#59'!$S$1=$E$4, $E$4="Tout"), 'Formation#59'!H16, 0) +
IF(OR('Formation#60'!$S$1=$E$4, $E$4="Tout"), 'Formation#60'!H16, 0)</f>
        <v>0</v>
      </c>
      <c r="I16" s="114">
        <f>IF(OR('Formation#1'!$S$1=$E$4, $E$4="Tout"), 'Formation#1'!I16, 0) +
IF(OR('Formation#2'!$S$1=$E$4, $E$4="Tout"), 'Formation#2'!I16, 0) +
IF(OR('Formation#3'!$S$1=$E$4, $E$4="Tout"), 'Formation#3'!I16, 0) +
IF(OR('Formation#4'!$S$1=$E$4, $E$4="Tout"), 'Formation#4'!I16, 0) +
IF(OR('Formation#5'!$S$1=$E$4, $E$4="Tout"), 'Formation#5'!I16, 0) +
IF(OR('Formation#6'!$S$1=$E$4, $E$4="Tout"), 'Formation#6'!I16, 0) +
IF(OR('Formation#7'!$S$1=$E$4, $E$4="Tout"), 'Formation#7'!I16, 0) +
IF(OR('Formation#8'!$S$1=$E$4, $E$4="Tout"), 'Formation#8'!I16, 0) +
IF(OR('Formation#9'!$S$1=$E$4, $E$4="Tout"), 'Formation#9'!I16, 0) +
IF(OR('Formation#10'!$S$1=$E$4, $E$4="Tout"), 'Formation#10'!I16, 0) +
IF(OR('Formation#11'!$S$1=$E$4, $E$4="Tout"), 'Formation#11'!I16, 0) +
IF(OR('Formation#12'!$S$1=$E$4, $E$4="Tout"), 'Formation#12'!I16, 0) +
IF(OR('Formation#13'!$S$1=$E$4, $E$4="Tout"), 'Formation#13'!I16, 0) +
IF(OR('Formation#14'!$S$1=$E$4, $E$4="Tout"), 'Formation#14'!I16, 0) +
IF(OR('Formation#15'!$S$1=$E$4, $E$4="Tout"), 'Formation#15'!I16, 0) +
IF(OR('Formation#16'!$S$1=$E$4, $E$4="Tout"), 'Formation#16'!I16, 0) +
IF(OR('Formation#17'!$S$1=$E$4, $E$4="Tout"), 'Formation#17'!I16, 0) +
IF(OR('Formation#18'!$S$1=$E$4, $E$4="Tout"), 'Formation#18'!I16, 0) +
IF(OR('Formation#19'!$S$1=$E$4, $E$4="Tout"), 'Formation#19'!I16, 0) +
IF(OR('Formation#20'!$S$1=$E$4, $E$4="Tout"), 'Formation#20'!I16, 0) +
IF(OR('Formation#21'!$S$1=$E$4, $E$4="Tout"), 'Formation#21'!I16, 0) +
IF(OR('Formation#22'!$S$1=$E$4, $E$4="Tout"), 'Formation#22'!I16, 0) +
IF(OR('Formation#23'!$S$1=$E$4, $E$4="Tout"), 'Formation#23'!I16, 0) +
IF(OR('Formation#24'!$S$1=$E$4, $E$4="Tout"), 'Formation#24'!I16, 0) +
IF(OR('Formation#25'!$S$1=$E$4, $E$4="Tout"), 'Formation#25'!I16, 0) +
IF(OR('Formation#26'!$S$1=$E$4, $E$4="Tout"), 'Formation#26'!I16, 0) +
IF(OR('Formation#27'!$S$1=$E$4, $E$4="Tout"), 'Formation#27'!I16, 0) +
IF(OR('Formation#28'!$S$1=$E$4, $E$4="Tout"), 'Formation#28'!I16, 0) +
IF(OR('Formation#29'!$S$1=$E$4, $E$4="Tout"), 'Formation#29'!I16, 0) +
IF(OR('Formation#30'!$S$1=$E$4, $E$4="Tout"), 'Formation#30'!I16, 0) +
IF(OR('Formation#31'!$S$1=$E$4, $E$4="Tout"), 'Formation#31'!I16, 0) +
IF(OR('Formation#32'!$S$1=$E$4, $E$4="Tout"), 'Formation#32'!I16, 0) +
IF(OR('Formation#33'!$S$1=$E$4, $E$4="Tout"), 'Formation#33'!I16, 0) +
IF(OR('Formation#34'!$S$1=$E$4, $E$4="Tout"), 'Formation#34'!I16, 0) +
IF(OR('Formation#35'!$S$1=$E$4, $E$4="Tout"), 'Formation#35'!I16, 0) +
IF(OR('Formation#36'!$S$1=$E$4, $E$4="Tout"), 'Formation#36'!I16, 0) +
IF(OR('Formation#37'!$S$1=$E$4, $E$4="Tout"), 'Formation#37'!I16, 0) +
IF(OR('Formation#38'!$S$1=$E$4, $E$4="Tout"), 'Formation#38'!I16, 0) +
IF(OR('Formation#39'!$S$1=$E$4, $E$4="Tout"), 'Formation#39'!I16, 0) +
IF(OR('Formation#40'!$S$1=$E$4, $E$4="Tout"), 'Formation#40'!I16, 0) +
IF(OR('Formation#41'!$S$1=$E$4, $E$4="Tout"), 'Formation#41'!I16, 0) +
IF(OR('Formation#42'!$S$1=$E$4, $E$4="Tout"), 'Formation#42'!I16, 0) +
IF(OR('Formation#43'!$S$1=$E$4, $E$4="Tout"), 'Formation#43'!I16, 0) +
IF(OR('Formation#44'!$S$1=$E$4, $E$4="Tout"), 'Formation#44'!I16, 0) +
IF(OR('Formation#45'!$S$1=$E$4, $E$4="Tout"), 'Formation#45'!I16, 0) +
IF(OR('Formation#46'!$S$1=$E$4, $E$4="Tout"), 'Formation#46'!I16, 0) +
IF(OR('Formation#47'!$S$1=$E$4, $E$4="Tout"), 'Formation#47'!I16, 0) +
IF(OR('Formation#48'!$S$1=$E$4, $E$4="Tout"), 'Formation#48'!I16, 0) +
IF(OR('Formation#49'!$S$1=$E$4, $E$4="Tout"), 'Formation#49'!I16, 0) +
IF(OR('Formation#50'!$S$1=$E$4, $E$4="Tout"), 'Formation#50'!I16, 0) +
IF(OR('Formation#51'!$S$1=$E$4, $E$4="Tout"), 'Formation#51'!I16, 0) +
IF(OR('Formation#52'!$S$1=$E$4, $E$4="Tout"), 'Formation#52'!I16, 0) +
IF(OR('Formation#53'!$S$1=$E$4, $E$4="Tout"), 'Formation#53'!I16, 0) +
IF(OR('Formation#54'!$S$1=$E$4, $E$4="Tout"), 'Formation#54'!I16, 0) +
IF(OR('Formation#55'!$S$1=$E$4, $E$4="Tout"), 'Formation#55'!I16, 0) +
IF(OR('Formation#56'!$S$1=$E$4, $E$4="Tout"), 'Formation#56'!I16, 0) +
IF(OR('Formation#57'!$S$1=$E$4, $E$4="Tout"), 'Formation#57'!I16, 0) +
IF(OR('Formation#58'!$S$1=$E$4, $E$4="Tout"), 'Formation#58'!I16, 0) +
IF(OR('Formation#59'!$S$1=$E$4, $E$4="Tout"), 'Formation#59'!I16, 0) +
IF(OR('Formation#60'!$S$1=$E$4, $E$4="Tout"), 'Formation#60'!I16, 0)</f>
        <v>0</v>
      </c>
      <c r="J16" s="115">
        <f>IF(OR('Formation#1'!$S$1=$E$4, $E$4="Tout"), 'Formation#1'!J16, 0) +
IF(OR('Formation#2'!$S$1=$E$4, $E$4="Tout"), 'Formation#2'!J16, 0) +
IF(OR('Formation#3'!$S$1=$E$4, $E$4="Tout"), 'Formation#3'!J16, 0) +
IF(OR('Formation#4'!$S$1=$E$4, $E$4="Tout"), 'Formation#4'!J16, 0) +
IF(OR('Formation#5'!$S$1=$E$4, $E$4="Tout"), 'Formation#5'!J16, 0) +
IF(OR('Formation#6'!$S$1=$E$4, $E$4="Tout"), 'Formation#6'!J16, 0) +
IF(OR('Formation#7'!$S$1=$E$4, $E$4="Tout"), 'Formation#7'!J16, 0) +
IF(OR('Formation#8'!$S$1=$E$4, $E$4="Tout"), 'Formation#8'!J16, 0) +
IF(OR('Formation#9'!$S$1=$E$4, $E$4="Tout"), 'Formation#9'!J16, 0) +
IF(OR('Formation#10'!$S$1=$E$4, $E$4="Tout"), 'Formation#10'!J16, 0) +
IF(OR('Formation#11'!$S$1=$E$4, $E$4="Tout"), 'Formation#11'!J16, 0) +
IF(OR('Formation#12'!$S$1=$E$4, $E$4="Tout"), 'Formation#12'!J16, 0) +
IF(OR('Formation#13'!$S$1=$E$4, $E$4="Tout"), 'Formation#13'!J16, 0) +
IF(OR('Formation#14'!$S$1=$E$4, $E$4="Tout"), 'Formation#14'!J16, 0) +
IF(OR('Formation#15'!$S$1=$E$4, $E$4="Tout"), 'Formation#15'!J16, 0) +
IF(OR('Formation#16'!$S$1=$E$4, $E$4="Tout"), 'Formation#16'!J16, 0) +
IF(OR('Formation#17'!$S$1=$E$4, $E$4="Tout"), 'Formation#17'!J16, 0) +
IF(OR('Formation#18'!$S$1=$E$4, $E$4="Tout"), 'Formation#18'!J16, 0) +
IF(OR('Formation#19'!$S$1=$E$4, $E$4="Tout"), 'Formation#19'!J16, 0) +
IF(OR('Formation#20'!$S$1=$E$4, $E$4="Tout"), 'Formation#20'!J16, 0) +
IF(OR('Formation#21'!$S$1=$E$4, $E$4="Tout"), 'Formation#21'!J16, 0) +
IF(OR('Formation#22'!$S$1=$E$4, $E$4="Tout"), 'Formation#22'!J16, 0) +
IF(OR('Formation#23'!$S$1=$E$4, $E$4="Tout"), 'Formation#23'!J16, 0) +
IF(OR('Formation#24'!$S$1=$E$4, $E$4="Tout"), 'Formation#24'!J16, 0) +
IF(OR('Formation#25'!$S$1=$E$4, $E$4="Tout"), 'Formation#25'!J16, 0) +
IF(OR('Formation#26'!$S$1=$E$4, $E$4="Tout"), 'Formation#26'!J16, 0) +
IF(OR('Formation#27'!$S$1=$E$4, $E$4="Tout"), 'Formation#27'!J16, 0) +
IF(OR('Formation#28'!$S$1=$E$4, $E$4="Tout"), 'Formation#28'!J16, 0) +
IF(OR('Formation#29'!$S$1=$E$4, $E$4="Tout"), 'Formation#29'!J16, 0) +
IF(OR('Formation#30'!$S$1=$E$4, $E$4="Tout"), 'Formation#30'!J16, 0) +
IF(OR('Formation#31'!$S$1=$E$4, $E$4="Tout"), 'Formation#31'!J16, 0) +
IF(OR('Formation#32'!$S$1=$E$4, $E$4="Tout"), 'Formation#32'!J16, 0) +
IF(OR('Formation#33'!$S$1=$E$4, $E$4="Tout"), 'Formation#33'!J16, 0) +
IF(OR('Formation#34'!$S$1=$E$4, $E$4="Tout"), 'Formation#34'!J16, 0) +
IF(OR('Formation#35'!$S$1=$E$4, $E$4="Tout"), 'Formation#35'!J16, 0) +
IF(OR('Formation#36'!$S$1=$E$4, $E$4="Tout"), 'Formation#36'!J16, 0) +
IF(OR('Formation#37'!$S$1=$E$4, $E$4="Tout"), 'Formation#37'!J16, 0) +
IF(OR('Formation#38'!$S$1=$E$4, $E$4="Tout"), 'Formation#38'!J16, 0) +
IF(OR('Formation#39'!$S$1=$E$4, $E$4="Tout"), 'Formation#39'!J16, 0) +
IF(OR('Formation#40'!$S$1=$E$4, $E$4="Tout"), 'Formation#40'!J16, 0) +
IF(OR('Formation#41'!$S$1=$E$4, $E$4="Tout"), 'Formation#41'!J16, 0) +
IF(OR('Formation#42'!$S$1=$E$4, $E$4="Tout"), 'Formation#42'!J16, 0) +
IF(OR('Formation#43'!$S$1=$E$4, $E$4="Tout"), 'Formation#43'!J16, 0) +
IF(OR('Formation#44'!$S$1=$E$4, $E$4="Tout"), 'Formation#44'!J16, 0) +
IF(OR('Formation#45'!$S$1=$E$4, $E$4="Tout"), 'Formation#45'!J16, 0) +
IF(OR('Formation#46'!$S$1=$E$4, $E$4="Tout"), 'Formation#46'!J16, 0) +
IF(OR('Formation#47'!$S$1=$E$4, $E$4="Tout"), 'Formation#47'!J16, 0) +
IF(OR('Formation#48'!$S$1=$E$4, $E$4="Tout"), 'Formation#48'!J16, 0) +
IF(OR('Formation#49'!$S$1=$E$4, $E$4="Tout"), 'Formation#49'!J16, 0) +
IF(OR('Formation#50'!$S$1=$E$4, $E$4="Tout"), 'Formation#50'!J16, 0) +
IF(OR('Formation#51'!$S$1=$E$4, $E$4="Tout"), 'Formation#51'!J16, 0) +
IF(OR('Formation#52'!$S$1=$E$4, $E$4="Tout"), 'Formation#52'!J16, 0) +
IF(OR('Formation#53'!$S$1=$E$4, $E$4="Tout"), 'Formation#53'!J16, 0) +
IF(OR('Formation#54'!$S$1=$E$4, $E$4="Tout"), 'Formation#54'!J16, 0) +
IF(OR('Formation#55'!$S$1=$E$4, $E$4="Tout"), 'Formation#55'!J16, 0) +
IF(OR('Formation#56'!$S$1=$E$4, $E$4="Tout"), 'Formation#56'!J16, 0) +
IF(OR('Formation#57'!$S$1=$E$4, $E$4="Tout"), 'Formation#57'!J16, 0) +
IF(OR('Formation#58'!$S$1=$E$4, $E$4="Tout"), 'Formation#58'!J16, 0) +
IF(OR('Formation#59'!$S$1=$E$4, $E$4="Tout"), 'Formation#59'!J16, 0) +
IF(OR('Formation#60'!$S$1=$E$4, $E$4="Tout"), 'Formation#60'!J16, 0)</f>
        <v>0</v>
      </c>
      <c r="K16" s="116">
        <f>IF(OR('Formation#1'!$S$1=$E$4, $E$4="Tout"), 'Formation#1'!K16, 0) +
IF(OR('Formation#2'!$S$1=$E$4, $E$4="Tout"), 'Formation#2'!K16, 0) +
IF(OR('Formation#3'!$S$1=$E$4, $E$4="Tout"), 'Formation#3'!K16, 0) +
IF(OR('Formation#4'!$S$1=$E$4, $E$4="Tout"), 'Formation#4'!K16, 0) +
IF(OR('Formation#5'!$S$1=$E$4, $E$4="Tout"), 'Formation#5'!K16, 0) +
IF(OR('Formation#6'!$S$1=$E$4, $E$4="Tout"), 'Formation#6'!K16, 0) +
IF(OR('Formation#7'!$S$1=$E$4, $E$4="Tout"), 'Formation#7'!K16, 0) +
IF(OR('Formation#8'!$S$1=$E$4, $E$4="Tout"), 'Formation#8'!K16, 0) +
IF(OR('Formation#9'!$S$1=$E$4, $E$4="Tout"), 'Formation#9'!K16, 0) +
IF(OR('Formation#10'!$S$1=$E$4, $E$4="Tout"), 'Formation#10'!K16, 0) +
IF(OR('Formation#11'!$S$1=$E$4, $E$4="Tout"), 'Formation#11'!K16, 0) +
IF(OR('Formation#12'!$S$1=$E$4, $E$4="Tout"), 'Formation#12'!K16, 0) +
IF(OR('Formation#13'!$S$1=$E$4, $E$4="Tout"), 'Formation#13'!K16, 0) +
IF(OR('Formation#14'!$S$1=$E$4, $E$4="Tout"), 'Formation#14'!K16, 0) +
IF(OR('Formation#15'!$S$1=$E$4, $E$4="Tout"), 'Formation#15'!K16, 0) +
IF(OR('Formation#16'!$S$1=$E$4, $E$4="Tout"), 'Formation#16'!K16, 0) +
IF(OR('Formation#17'!$S$1=$E$4, $E$4="Tout"), 'Formation#17'!K16, 0) +
IF(OR('Formation#18'!$S$1=$E$4, $E$4="Tout"), 'Formation#18'!K16, 0) +
IF(OR('Formation#19'!$S$1=$E$4, $E$4="Tout"), 'Formation#19'!K16, 0) +
IF(OR('Formation#20'!$S$1=$E$4, $E$4="Tout"), 'Formation#20'!K16, 0) +
IF(OR('Formation#21'!$S$1=$E$4, $E$4="Tout"), 'Formation#21'!K16, 0) +
IF(OR('Formation#22'!$S$1=$E$4, $E$4="Tout"), 'Formation#22'!K16, 0) +
IF(OR('Formation#23'!$S$1=$E$4, $E$4="Tout"), 'Formation#23'!K16, 0) +
IF(OR('Formation#24'!$S$1=$E$4, $E$4="Tout"), 'Formation#24'!K16, 0) +
IF(OR('Formation#25'!$S$1=$E$4, $E$4="Tout"), 'Formation#25'!K16, 0) +
IF(OR('Formation#26'!$S$1=$E$4, $E$4="Tout"), 'Formation#26'!K16, 0) +
IF(OR('Formation#27'!$S$1=$E$4, $E$4="Tout"), 'Formation#27'!K16, 0) +
IF(OR('Formation#28'!$S$1=$E$4, $E$4="Tout"), 'Formation#28'!K16, 0) +
IF(OR('Formation#29'!$S$1=$E$4, $E$4="Tout"), 'Formation#29'!K16, 0) +
IF(OR('Formation#30'!$S$1=$E$4, $E$4="Tout"), 'Formation#30'!K16, 0) +
IF(OR('Formation#31'!$S$1=$E$4, $E$4="Tout"), 'Formation#31'!K16, 0) +
IF(OR('Formation#32'!$S$1=$E$4, $E$4="Tout"), 'Formation#32'!K16, 0) +
IF(OR('Formation#33'!$S$1=$E$4, $E$4="Tout"), 'Formation#33'!K16, 0) +
IF(OR('Formation#34'!$S$1=$E$4, $E$4="Tout"), 'Formation#34'!K16, 0) +
IF(OR('Formation#35'!$S$1=$E$4, $E$4="Tout"), 'Formation#35'!K16, 0) +
IF(OR('Formation#36'!$S$1=$E$4, $E$4="Tout"), 'Formation#36'!K16, 0) +
IF(OR('Formation#37'!$S$1=$E$4, $E$4="Tout"), 'Formation#37'!K16, 0) +
IF(OR('Formation#38'!$S$1=$E$4, $E$4="Tout"), 'Formation#38'!K16, 0) +
IF(OR('Formation#39'!$S$1=$E$4, $E$4="Tout"), 'Formation#39'!K16, 0) +
IF(OR('Formation#40'!$S$1=$E$4, $E$4="Tout"), 'Formation#40'!K16, 0) +
IF(OR('Formation#41'!$S$1=$E$4, $E$4="Tout"), 'Formation#41'!K16, 0) +
IF(OR('Formation#42'!$S$1=$E$4, $E$4="Tout"), 'Formation#42'!K16, 0) +
IF(OR('Formation#43'!$S$1=$E$4, $E$4="Tout"), 'Formation#43'!K16, 0) +
IF(OR('Formation#44'!$S$1=$E$4, $E$4="Tout"), 'Formation#44'!K16, 0) +
IF(OR('Formation#45'!$S$1=$E$4, $E$4="Tout"), 'Formation#45'!K16, 0) +
IF(OR('Formation#46'!$S$1=$E$4, $E$4="Tout"), 'Formation#46'!K16, 0) +
IF(OR('Formation#47'!$S$1=$E$4, $E$4="Tout"), 'Formation#47'!K16, 0) +
IF(OR('Formation#48'!$S$1=$E$4, $E$4="Tout"), 'Formation#48'!K16, 0) +
IF(OR('Formation#49'!$S$1=$E$4, $E$4="Tout"), 'Formation#49'!K16, 0) +
IF(OR('Formation#50'!$S$1=$E$4, $E$4="Tout"), 'Formation#50'!K16, 0) +
IF(OR('Formation#51'!$S$1=$E$4, $E$4="Tout"), 'Formation#51'!K16, 0) +
IF(OR('Formation#52'!$S$1=$E$4, $E$4="Tout"), 'Formation#52'!K16, 0) +
IF(OR('Formation#53'!$S$1=$E$4, $E$4="Tout"), 'Formation#53'!K16, 0) +
IF(OR('Formation#54'!$S$1=$E$4, $E$4="Tout"), 'Formation#54'!K16, 0) +
IF(OR('Formation#55'!$S$1=$E$4, $E$4="Tout"), 'Formation#55'!K16, 0) +
IF(OR('Formation#56'!$S$1=$E$4, $E$4="Tout"), 'Formation#56'!K16, 0) +
IF(OR('Formation#57'!$S$1=$E$4, $E$4="Tout"), 'Formation#57'!K16, 0) +
IF(OR('Formation#58'!$S$1=$E$4, $E$4="Tout"), 'Formation#58'!K16, 0) +
IF(OR('Formation#59'!$S$1=$E$4, $E$4="Tout"), 'Formation#59'!K16, 0) +
IF(OR('Formation#60'!$S$1=$E$4, $E$4="Tout"), 'Formation#60'!K16, 0)</f>
        <v>0</v>
      </c>
      <c r="L16" s="117">
        <f t="shared" si="1"/>
        <v>0</v>
      </c>
      <c r="M16" s="118">
        <f t="shared" si="2"/>
        <v>0</v>
      </c>
      <c r="N16" s="119">
        <f>IF(OR('Formation#1'!$S$1=$E$4, $E$4="Tout"), 'Formation#1'!N16, 0) +
IF(OR('Formation#2'!$S$1=$E$4, $E$4="Tout"), 'Formation#2'!N16, 0) +
IF(OR('Formation#3'!$S$1=$E$4, $E$4="Tout"), 'Formation#3'!N16, 0) +
IF(OR('Formation#4'!$S$1=$E$4, $E$4="Tout"), 'Formation#4'!N16, 0) +
IF(OR('Formation#5'!$S$1=$E$4, $E$4="Tout"), 'Formation#5'!N16, 0) +
IF(OR('Formation#6'!$S$1=$E$4, $E$4="Tout"), 'Formation#6'!N16, 0) +
IF(OR('Formation#7'!$S$1=$E$4, $E$4="Tout"), 'Formation#7'!N16, 0) +
IF(OR('Formation#8'!$S$1=$E$4, $E$4="Tout"), 'Formation#8'!N16, 0) +
IF(OR('Formation#9'!$S$1=$E$4, $E$4="Tout"), 'Formation#9'!N16, 0) +
IF(OR('Formation#10'!$S$1=$E$4, $E$4="Tout"), 'Formation#10'!N16, 0) +
IF(OR('Formation#11'!$S$1=$E$4, $E$4="Tout"), 'Formation#11'!N16, 0) +
IF(OR('Formation#12'!$S$1=$E$4, $E$4="Tout"), 'Formation#12'!N16, 0) +
IF(OR('Formation#13'!$S$1=$E$4, $E$4="Tout"), 'Formation#13'!N16, 0) +
IF(OR('Formation#14'!$S$1=$E$4, $E$4="Tout"), 'Formation#14'!N16, 0) +
IF(OR('Formation#15'!$S$1=$E$4, $E$4="Tout"), 'Formation#15'!N16, 0) +
IF(OR('Formation#16'!$S$1=$E$4, $E$4="Tout"), 'Formation#16'!N16, 0) +
IF(OR('Formation#17'!$S$1=$E$4, $E$4="Tout"), 'Formation#17'!N16, 0) +
IF(OR('Formation#18'!$S$1=$E$4, $E$4="Tout"), 'Formation#18'!N16, 0) +
IF(OR('Formation#19'!$S$1=$E$4, $E$4="Tout"), 'Formation#19'!N16, 0) +
IF(OR('Formation#20'!$S$1=$E$4, $E$4="Tout"), 'Formation#20'!N16, 0) +
IF(OR('Formation#21'!$S$1=$E$4, $E$4="Tout"), 'Formation#21'!N16, 0) +
IF(OR('Formation#22'!$S$1=$E$4, $E$4="Tout"), 'Formation#22'!N16, 0) +
IF(OR('Formation#23'!$S$1=$E$4, $E$4="Tout"), 'Formation#23'!N16, 0) +
IF(OR('Formation#24'!$S$1=$E$4, $E$4="Tout"), 'Formation#24'!N16, 0) +
IF(OR('Formation#25'!$S$1=$E$4, $E$4="Tout"), 'Formation#25'!N16, 0) +
IF(OR('Formation#26'!$S$1=$E$4, $E$4="Tout"), 'Formation#26'!N16, 0) +
IF(OR('Formation#27'!$S$1=$E$4, $E$4="Tout"), 'Formation#27'!N16, 0) +
IF(OR('Formation#28'!$S$1=$E$4, $E$4="Tout"), 'Formation#28'!N16, 0) +
IF(OR('Formation#29'!$S$1=$E$4, $E$4="Tout"), 'Formation#29'!N16, 0) +
IF(OR('Formation#30'!$S$1=$E$4, $E$4="Tout"), 'Formation#30'!N16, 0) +
IF(OR('Formation#31'!$S$1=$E$4, $E$4="Tout"), 'Formation#31'!N16, 0) +
IF(OR('Formation#32'!$S$1=$E$4, $E$4="Tout"), 'Formation#32'!N16, 0) +
IF(OR('Formation#33'!$S$1=$E$4, $E$4="Tout"), 'Formation#33'!N16, 0) +
IF(OR('Formation#34'!$S$1=$E$4, $E$4="Tout"), 'Formation#34'!N16, 0) +
IF(OR('Formation#35'!$S$1=$E$4, $E$4="Tout"), 'Formation#35'!N16, 0) +
IF(OR('Formation#36'!$S$1=$E$4, $E$4="Tout"), 'Formation#36'!N16, 0) +
IF(OR('Formation#37'!$S$1=$E$4, $E$4="Tout"), 'Formation#37'!N16, 0) +
IF(OR('Formation#38'!$S$1=$E$4, $E$4="Tout"), 'Formation#38'!N16, 0) +
IF(OR('Formation#39'!$S$1=$E$4, $E$4="Tout"), 'Formation#39'!N16, 0) +
IF(OR('Formation#40'!$S$1=$E$4, $E$4="Tout"), 'Formation#40'!N16, 0) +
IF(OR('Formation#41'!$S$1=$E$4, $E$4="Tout"), 'Formation#41'!N16, 0) +
IF(OR('Formation#42'!$S$1=$E$4, $E$4="Tout"), 'Formation#42'!N16, 0) +
IF(OR('Formation#43'!$S$1=$E$4, $E$4="Tout"), 'Formation#43'!N16, 0) +
IF(OR('Formation#44'!$S$1=$E$4, $E$4="Tout"), 'Formation#44'!N16, 0) +
IF(OR('Formation#45'!$S$1=$E$4, $E$4="Tout"), 'Formation#45'!N16, 0) +
IF(OR('Formation#46'!$S$1=$E$4, $E$4="Tout"), 'Formation#46'!N16, 0) +
IF(OR('Formation#47'!$S$1=$E$4, $E$4="Tout"), 'Formation#47'!N16, 0) +
IF(OR('Formation#48'!$S$1=$E$4, $E$4="Tout"), 'Formation#48'!N16, 0) +
IF(OR('Formation#49'!$S$1=$E$4, $E$4="Tout"), 'Formation#49'!N16, 0) +
IF(OR('Formation#50'!$S$1=$E$4, $E$4="Tout"), 'Formation#50'!N16, 0) +
IF(OR('Formation#51'!$S$1=$E$4, $E$4="Tout"), 'Formation#51'!N16, 0) +
IF(OR('Formation#52'!$S$1=$E$4, $E$4="Tout"), 'Formation#52'!N16, 0) +
IF(OR('Formation#53'!$S$1=$E$4, $E$4="Tout"), 'Formation#53'!N16, 0) +
IF(OR('Formation#54'!$S$1=$E$4, $E$4="Tout"), 'Formation#54'!N16, 0) +
IF(OR('Formation#55'!$S$1=$E$4, $E$4="Tout"), 'Formation#55'!N16, 0) +
IF(OR('Formation#56'!$S$1=$E$4, $E$4="Tout"), 'Formation#56'!N16, 0) +
IF(OR('Formation#57'!$S$1=$E$4, $E$4="Tout"), 'Formation#57'!N16, 0) +
IF(OR('Formation#58'!$S$1=$E$4, $E$4="Tout"), 'Formation#58'!N16, 0) +
IF(OR('Formation#59'!$S$1=$E$4, $E$4="Tout"), 'Formation#59'!N16, 0) +
IF(OR('Formation#60'!$S$1=$E$4, $E$4="Tout"), 'Formation#60'!N16, 0)</f>
        <v>0</v>
      </c>
      <c r="O16" s="114">
        <f>IF(OR('Formation#1'!$S$1=$E$4, $E$4="Tout"), 'Formation#1'!O16, 0) +
IF(OR('Formation#2'!$S$1=$E$4, $E$4="Tout"), 'Formation#2'!O16, 0) +
IF(OR('Formation#3'!$S$1=$E$4, $E$4="Tout"), 'Formation#3'!O16, 0) +
IF(OR('Formation#4'!$S$1=$E$4, $E$4="Tout"), 'Formation#4'!O16, 0) +
IF(OR('Formation#5'!$S$1=$E$4, $E$4="Tout"), 'Formation#5'!O16, 0) +
IF(OR('Formation#6'!$S$1=$E$4, $E$4="Tout"), 'Formation#6'!O16, 0) +
IF(OR('Formation#7'!$S$1=$E$4, $E$4="Tout"), 'Formation#7'!O16, 0) +
IF(OR('Formation#8'!$S$1=$E$4, $E$4="Tout"), 'Formation#8'!O16, 0) +
IF(OR('Formation#9'!$S$1=$E$4, $E$4="Tout"), 'Formation#9'!O16, 0) +
IF(OR('Formation#10'!$S$1=$E$4, $E$4="Tout"), 'Formation#10'!O16, 0) +
IF(OR('Formation#11'!$S$1=$E$4, $E$4="Tout"), 'Formation#11'!O16, 0) +
IF(OR('Formation#12'!$S$1=$E$4, $E$4="Tout"), 'Formation#12'!O16, 0) +
IF(OR('Formation#13'!$S$1=$E$4, $E$4="Tout"), 'Formation#13'!O16, 0) +
IF(OR('Formation#14'!$S$1=$E$4, $E$4="Tout"), 'Formation#14'!O16, 0) +
IF(OR('Formation#15'!$S$1=$E$4, $E$4="Tout"), 'Formation#15'!O16, 0) +
IF(OR('Formation#16'!$S$1=$E$4, $E$4="Tout"), 'Formation#16'!O16, 0) +
IF(OR('Formation#17'!$S$1=$E$4, $E$4="Tout"), 'Formation#17'!O16, 0) +
IF(OR('Formation#18'!$S$1=$E$4, $E$4="Tout"), 'Formation#18'!O16, 0) +
IF(OR('Formation#19'!$S$1=$E$4, $E$4="Tout"), 'Formation#19'!O16, 0) +
IF(OR('Formation#20'!$S$1=$E$4, $E$4="Tout"), 'Formation#20'!O16, 0) +
IF(OR('Formation#21'!$S$1=$E$4, $E$4="Tout"), 'Formation#21'!O16, 0) +
IF(OR('Formation#22'!$S$1=$E$4, $E$4="Tout"), 'Formation#22'!O16, 0) +
IF(OR('Formation#23'!$S$1=$E$4, $E$4="Tout"), 'Formation#23'!O16, 0) +
IF(OR('Formation#24'!$S$1=$E$4, $E$4="Tout"), 'Formation#24'!O16, 0) +
IF(OR('Formation#25'!$S$1=$E$4, $E$4="Tout"), 'Formation#25'!O16, 0) +
IF(OR('Formation#26'!$S$1=$E$4, $E$4="Tout"), 'Formation#26'!O16, 0) +
IF(OR('Formation#27'!$S$1=$E$4, $E$4="Tout"), 'Formation#27'!O16, 0) +
IF(OR('Formation#28'!$S$1=$E$4, $E$4="Tout"), 'Formation#28'!O16, 0) +
IF(OR('Formation#29'!$S$1=$E$4, $E$4="Tout"), 'Formation#29'!O16, 0) +
IF(OR('Formation#30'!$S$1=$E$4, $E$4="Tout"), 'Formation#30'!O16, 0) +
IF(OR('Formation#31'!$S$1=$E$4, $E$4="Tout"), 'Formation#31'!O16, 0) +
IF(OR('Formation#32'!$S$1=$E$4, $E$4="Tout"), 'Formation#32'!O16, 0) +
IF(OR('Formation#33'!$S$1=$E$4, $E$4="Tout"), 'Formation#33'!O16, 0) +
IF(OR('Formation#34'!$S$1=$E$4, $E$4="Tout"), 'Formation#34'!O16, 0) +
IF(OR('Formation#35'!$S$1=$E$4, $E$4="Tout"), 'Formation#35'!O16, 0) +
IF(OR('Formation#36'!$S$1=$E$4, $E$4="Tout"), 'Formation#36'!O16, 0) +
IF(OR('Formation#37'!$S$1=$E$4, $E$4="Tout"), 'Formation#37'!O16, 0) +
IF(OR('Formation#38'!$S$1=$E$4, $E$4="Tout"), 'Formation#38'!O16, 0) +
IF(OR('Formation#39'!$S$1=$E$4, $E$4="Tout"), 'Formation#39'!O16, 0) +
IF(OR('Formation#40'!$S$1=$E$4, $E$4="Tout"), 'Formation#40'!O16, 0) +
IF(OR('Formation#41'!$S$1=$E$4, $E$4="Tout"), 'Formation#41'!O16, 0) +
IF(OR('Formation#42'!$S$1=$E$4, $E$4="Tout"), 'Formation#42'!O16, 0) +
IF(OR('Formation#43'!$S$1=$E$4, $E$4="Tout"), 'Formation#43'!O16, 0) +
IF(OR('Formation#44'!$S$1=$E$4, $E$4="Tout"), 'Formation#44'!O16, 0) +
IF(OR('Formation#45'!$S$1=$E$4, $E$4="Tout"), 'Formation#45'!O16, 0) +
IF(OR('Formation#46'!$S$1=$E$4, $E$4="Tout"), 'Formation#46'!O16, 0) +
IF(OR('Formation#47'!$S$1=$E$4, $E$4="Tout"), 'Formation#47'!O16, 0) +
IF(OR('Formation#48'!$S$1=$E$4, $E$4="Tout"), 'Formation#48'!O16, 0) +
IF(OR('Formation#49'!$S$1=$E$4, $E$4="Tout"), 'Formation#49'!O16, 0) +
IF(OR('Formation#50'!$S$1=$E$4, $E$4="Tout"), 'Formation#50'!O16, 0) +
IF(OR('Formation#51'!$S$1=$E$4, $E$4="Tout"), 'Formation#51'!O16, 0) +
IF(OR('Formation#52'!$S$1=$E$4, $E$4="Tout"), 'Formation#52'!O16, 0) +
IF(OR('Formation#53'!$S$1=$E$4, $E$4="Tout"), 'Formation#53'!O16, 0) +
IF(OR('Formation#54'!$S$1=$E$4, $E$4="Tout"), 'Formation#54'!O16, 0) +
IF(OR('Formation#55'!$S$1=$E$4, $E$4="Tout"), 'Formation#55'!O16, 0) +
IF(OR('Formation#56'!$S$1=$E$4, $E$4="Tout"), 'Formation#56'!O16, 0) +
IF(OR('Formation#57'!$S$1=$E$4, $E$4="Tout"), 'Formation#57'!O16, 0) +
IF(OR('Formation#58'!$S$1=$E$4, $E$4="Tout"), 'Formation#58'!O16, 0) +
IF(OR('Formation#59'!$S$1=$E$4, $E$4="Tout"), 'Formation#59'!O16, 0) +
IF(OR('Formation#60'!$S$1=$E$4, $E$4="Tout"), 'Formation#60'!O16, 0)</f>
        <v>0</v>
      </c>
      <c r="P16" s="115">
        <f>IF(OR('Formation#1'!$S$1=$E$4, $E$4="Tout"), 'Formation#1'!P16, 0) +
IF(OR('Formation#2'!$S$1=$E$4, $E$4="Tout"), 'Formation#2'!P16, 0) +
IF(OR('Formation#3'!$S$1=$E$4, $E$4="Tout"), 'Formation#3'!P16, 0) +
IF(OR('Formation#4'!$S$1=$E$4, $E$4="Tout"), 'Formation#4'!P16, 0) +
IF(OR('Formation#5'!$S$1=$E$4, $E$4="Tout"), 'Formation#5'!P16, 0) +
IF(OR('Formation#6'!$S$1=$E$4, $E$4="Tout"), 'Formation#6'!P16, 0) +
IF(OR('Formation#7'!$S$1=$E$4, $E$4="Tout"), 'Formation#7'!P16, 0) +
IF(OR('Formation#8'!$S$1=$E$4, $E$4="Tout"), 'Formation#8'!P16, 0) +
IF(OR('Formation#9'!$S$1=$E$4, $E$4="Tout"), 'Formation#9'!P16, 0) +
IF(OR('Formation#10'!$S$1=$E$4, $E$4="Tout"), 'Formation#10'!P16, 0) +
IF(OR('Formation#11'!$S$1=$E$4, $E$4="Tout"), 'Formation#11'!P16, 0) +
IF(OR('Formation#12'!$S$1=$E$4, $E$4="Tout"), 'Formation#12'!P16, 0) +
IF(OR('Formation#13'!$S$1=$E$4, $E$4="Tout"), 'Formation#13'!P16, 0) +
IF(OR('Formation#14'!$S$1=$E$4, $E$4="Tout"), 'Formation#14'!P16, 0) +
IF(OR('Formation#15'!$S$1=$E$4, $E$4="Tout"), 'Formation#15'!P16, 0) +
IF(OR('Formation#16'!$S$1=$E$4, $E$4="Tout"), 'Formation#16'!P16, 0) +
IF(OR('Formation#17'!$S$1=$E$4, $E$4="Tout"), 'Formation#17'!P16, 0) +
IF(OR('Formation#18'!$S$1=$E$4, $E$4="Tout"), 'Formation#18'!P16, 0) +
IF(OR('Formation#19'!$S$1=$E$4, $E$4="Tout"), 'Formation#19'!P16, 0) +
IF(OR('Formation#20'!$S$1=$E$4, $E$4="Tout"), 'Formation#20'!P16, 0) +
IF(OR('Formation#21'!$S$1=$E$4, $E$4="Tout"), 'Formation#21'!P16, 0) +
IF(OR('Formation#22'!$S$1=$E$4, $E$4="Tout"), 'Formation#22'!P16, 0) +
IF(OR('Formation#23'!$S$1=$E$4, $E$4="Tout"), 'Formation#23'!P16, 0) +
IF(OR('Formation#24'!$S$1=$E$4, $E$4="Tout"), 'Formation#24'!P16, 0) +
IF(OR('Formation#25'!$S$1=$E$4, $E$4="Tout"), 'Formation#25'!P16, 0) +
IF(OR('Formation#26'!$S$1=$E$4, $E$4="Tout"), 'Formation#26'!P16, 0) +
IF(OR('Formation#27'!$S$1=$E$4, $E$4="Tout"), 'Formation#27'!P16, 0) +
IF(OR('Formation#28'!$S$1=$E$4, $E$4="Tout"), 'Formation#28'!P16, 0) +
IF(OR('Formation#29'!$S$1=$E$4, $E$4="Tout"), 'Formation#29'!P16, 0) +
IF(OR('Formation#30'!$S$1=$E$4, $E$4="Tout"), 'Formation#30'!P16, 0) +
IF(OR('Formation#31'!$S$1=$E$4, $E$4="Tout"), 'Formation#31'!P16, 0) +
IF(OR('Formation#32'!$S$1=$E$4, $E$4="Tout"), 'Formation#32'!P16, 0) +
IF(OR('Formation#33'!$S$1=$E$4, $E$4="Tout"), 'Formation#33'!P16, 0) +
IF(OR('Formation#34'!$S$1=$E$4, $E$4="Tout"), 'Formation#34'!P16, 0) +
IF(OR('Formation#35'!$S$1=$E$4, $E$4="Tout"), 'Formation#35'!P16, 0) +
IF(OR('Formation#36'!$S$1=$E$4, $E$4="Tout"), 'Formation#36'!P16, 0) +
IF(OR('Formation#37'!$S$1=$E$4, $E$4="Tout"), 'Formation#37'!P16, 0) +
IF(OR('Formation#38'!$S$1=$E$4, $E$4="Tout"), 'Formation#38'!P16, 0) +
IF(OR('Formation#39'!$S$1=$E$4, $E$4="Tout"), 'Formation#39'!P16, 0) +
IF(OR('Formation#40'!$S$1=$E$4, $E$4="Tout"), 'Formation#40'!P16, 0) +
IF(OR('Formation#41'!$S$1=$E$4, $E$4="Tout"), 'Formation#41'!P16, 0) +
IF(OR('Formation#42'!$S$1=$E$4, $E$4="Tout"), 'Formation#42'!P16, 0) +
IF(OR('Formation#43'!$S$1=$E$4, $E$4="Tout"), 'Formation#43'!P16, 0) +
IF(OR('Formation#44'!$S$1=$E$4, $E$4="Tout"), 'Formation#44'!P16, 0) +
IF(OR('Formation#45'!$S$1=$E$4, $E$4="Tout"), 'Formation#45'!P16, 0) +
IF(OR('Formation#46'!$S$1=$E$4, $E$4="Tout"), 'Formation#46'!P16, 0) +
IF(OR('Formation#47'!$S$1=$E$4, $E$4="Tout"), 'Formation#47'!P16, 0) +
IF(OR('Formation#48'!$S$1=$E$4, $E$4="Tout"), 'Formation#48'!P16, 0) +
IF(OR('Formation#49'!$S$1=$E$4, $E$4="Tout"), 'Formation#49'!P16, 0) +
IF(OR('Formation#50'!$S$1=$E$4, $E$4="Tout"), 'Formation#50'!P16, 0) +
IF(OR('Formation#51'!$S$1=$E$4, $E$4="Tout"), 'Formation#51'!P16, 0) +
IF(OR('Formation#52'!$S$1=$E$4, $E$4="Tout"), 'Formation#52'!P16, 0) +
IF(OR('Formation#53'!$S$1=$E$4, $E$4="Tout"), 'Formation#53'!P16, 0) +
IF(OR('Formation#54'!$S$1=$E$4, $E$4="Tout"), 'Formation#54'!P16, 0) +
IF(OR('Formation#55'!$S$1=$E$4, $E$4="Tout"), 'Formation#55'!P16, 0) +
IF(OR('Formation#56'!$S$1=$E$4, $E$4="Tout"), 'Formation#56'!P16, 0) +
IF(OR('Formation#57'!$S$1=$E$4, $E$4="Tout"), 'Formation#57'!P16, 0) +
IF(OR('Formation#58'!$S$1=$E$4, $E$4="Tout"), 'Formation#58'!P16, 0) +
IF(OR('Formation#59'!$S$1=$E$4, $E$4="Tout"), 'Formation#59'!P16, 0) +
IF(OR('Formation#60'!$S$1=$E$4, $E$4="Tout"), 'Formation#60'!P16, 0)</f>
        <v>0</v>
      </c>
      <c r="Q16" s="116">
        <f>IF(OR('Formation#1'!$S$1=$E$4, $E$4="Tout"), 'Formation#1'!Q16, 0) +
IF(OR('Formation#2'!$S$1=$E$4, $E$4="Tout"), 'Formation#2'!Q16, 0) +
IF(OR('Formation#3'!$S$1=$E$4, $E$4="Tout"), 'Formation#3'!Q16, 0) +
IF(OR('Formation#4'!$S$1=$E$4, $E$4="Tout"), 'Formation#4'!Q16, 0) +
IF(OR('Formation#5'!$S$1=$E$4, $E$4="Tout"), 'Formation#5'!Q16, 0) +
IF(OR('Formation#6'!$S$1=$E$4, $E$4="Tout"), 'Formation#6'!Q16, 0) +
IF(OR('Formation#7'!$S$1=$E$4, $E$4="Tout"), 'Formation#7'!Q16, 0) +
IF(OR('Formation#8'!$S$1=$E$4, $E$4="Tout"), 'Formation#8'!Q16, 0) +
IF(OR('Formation#9'!$S$1=$E$4, $E$4="Tout"), 'Formation#9'!Q16, 0) +
IF(OR('Formation#10'!$S$1=$E$4, $E$4="Tout"), 'Formation#10'!Q16, 0) +
IF(OR('Formation#11'!$S$1=$E$4, $E$4="Tout"), 'Formation#11'!Q16, 0) +
IF(OR('Formation#12'!$S$1=$E$4, $E$4="Tout"), 'Formation#12'!Q16, 0) +
IF(OR('Formation#13'!$S$1=$E$4, $E$4="Tout"), 'Formation#13'!Q16, 0) +
IF(OR('Formation#14'!$S$1=$E$4, $E$4="Tout"), 'Formation#14'!Q16, 0) +
IF(OR('Formation#15'!$S$1=$E$4, $E$4="Tout"), 'Formation#15'!Q16, 0) +
IF(OR('Formation#16'!$S$1=$E$4, $E$4="Tout"), 'Formation#16'!Q16, 0) +
IF(OR('Formation#17'!$S$1=$E$4, $E$4="Tout"), 'Formation#17'!Q16, 0) +
IF(OR('Formation#18'!$S$1=$E$4, $E$4="Tout"), 'Formation#18'!Q16, 0) +
IF(OR('Formation#19'!$S$1=$E$4, $E$4="Tout"), 'Formation#19'!Q16, 0) +
IF(OR('Formation#20'!$S$1=$E$4, $E$4="Tout"), 'Formation#20'!Q16, 0) +
IF(OR('Formation#21'!$S$1=$E$4, $E$4="Tout"), 'Formation#21'!Q16, 0) +
IF(OR('Formation#22'!$S$1=$E$4, $E$4="Tout"), 'Formation#22'!Q16, 0) +
IF(OR('Formation#23'!$S$1=$E$4, $E$4="Tout"), 'Formation#23'!Q16, 0) +
IF(OR('Formation#24'!$S$1=$E$4, $E$4="Tout"), 'Formation#24'!Q16, 0) +
IF(OR('Formation#25'!$S$1=$E$4, $E$4="Tout"), 'Formation#25'!Q16, 0) +
IF(OR('Formation#26'!$S$1=$E$4, $E$4="Tout"), 'Formation#26'!Q16, 0) +
IF(OR('Formation#27'!$S$1=$E$4, $E$4="Tout"), 'Formation#27'!Q16, 0) +
IF(OR('Formation#28'!$S$1=$E$4, $E$4="Tout"), 'Formation#28'!Q16, 0) +
IF(OR('Formation#29'!$S$1=$E$4, $E$4="Tout"), 'Formation#29'!Q16, 0) +
IF(OR('Formation#30'!$S$1=$E$4, $E$4="Tout"), 'Formation#30'!Q16, 0) +
IF(OR('Formation#31'!$S$1=$E$4, $E$4="Tout"), 'Formation#31'!Q16, 0) +
IF(OR('Formation#32'!$S$1=$E$4, $E$4="Tout"), 'Formation#32'!Q16, 0) +
IF(OR('Formation#33'!$S$1=$E$4, $E$4="Tout"), 'Formation#33'!Q16, 0) +
IF(OR('Formation#34'!$S$1=$E$4, $E$4="Tout"), 'Formation#34'!Q16, 0) +
IF(OR('Formation#35'!$S$1=$E$4, $E$4="Tout"), 'Formation#35'!Q16, 0) +
IF(OR('Formation#36'!$S$1=$E$4, $E$4="Tout"), 'Formation#36'!Q16, 0) +
IF(OR('Formation#37'!$S$1=$E$4, $E$4="Tout"), 'Formation#37'!Q16, 0) +
IF(OR('Formation#38'!$S$1=$E$4, $E$4="Tout"), 'Formation#38'!Q16, 0) +
IF(OR('Formation#39'!$S$1=$E$4, $E$4="Tout"), 'Formation#39'!Q16, 0) +
IF(OR('Formation#40'!$S$1=$E$4, $E$4="Tout"), 'Formation#40'!Q16, 0) +
IF(OR('Formation#41'!$S$1=$E$4, $E$4="Tout"), 'Formation#41'!Q16, 0) +
IF(OR('Formation#42'!$S$1=$E$4, $E$4="Tout"), 'Formation#42'!Q16, 0) +
IF(OR('Formation#43'!$S$1=$E$4, $E$4="Tout"), 'Formation#43'!Q16, 0) +
IF(OR('Formation#44'!$S$1=$E$4, $E$4="Tout"), 'Formation#44'!Q16, 0) +
IF(OR('Formation#45'!$S$1=$E$4, $E$4="Tout"), 'Formation#45'!Q16, 0) +
IF(OR('Formation#46'!$S$1=$E$4, $E$4="Tout"), 'Formation#46'!Q16, 0) +
IF(OR('Formation#47'!$S$1=$E$4, $E$4="Tout"), 'Formation#47'!Q16, 0) +
IF(OR('Formation#48'!$S$1=$E$4, $E$4="Tout"), 'Formation#48'!Q16, 0) +
IF(OR('Formation#49'!$S$1=$E$4, $E$4="Tout"), 'Formation#49'!Q16, 0) +
IF(OR('Formation#50'!$S$1=$E$4, $E$4="Tout"), 'Formation#50'!Q16, 0) +
IF(OR('Formation#51'!$S$1=$E$4, $E$4="Tout"), 'Formation#51'!Q16, 0) +
IF(OR('Formation#52'!$S$1=$E$4, $E$4="Tout"), 'Formation#52'!Q16, 0) +
IF(OR('Formation#53'!$S$1=$E$4, $E$4="Tout"), 'Formation#53'!Q16, 0) +
IF(OR('Formation#54'!$S$1=$E$4, $E$4="Tout"), 'Formation#54'!Q16, 0) +
IF(OR('Formation#55'!$S$1=$E$4, $E$4="Tout"), 'Formation#55'!Q16, 0) +
IF(OR('Formation#56'!$S$1=$E$4, $E$4="Tout"), 'Formation#56'!Q16, 0) +
IF(OR('Formation#57'!$S$1=$E$4, $E$4="Tout"), 'Formation#57'!Q16, 0) +
IF(OR('Formation#58'!$S$1=$E$4, $E$4="Tout"), 'Formation#58'!Q16, 0) +
IF(OR('Formation#59'!$S$1=$E$4, $E$4="Tout"), 'Formation#59'!Q16, 0) +
IF(OR('Formation#60'!$S$1=$E$4, $E$4="Tout"), 'Formation#60'!Q16, 0)</f>
        <v>0</v>
      </c>
      <c r="R16" s="117">
        <f t="shared" si="3"/>
        <v>0</v>
      </c>
      <c r="S16" s="118">
        <f t="shared" si="4"/>
        <v>0</v>
      </c>
    </row>
    <row r="17" ht="18.0" customHeight="1">
      <c r="A17" s="120" t="s">
        <v>102</v>
      </c>
      <c r="B17" s="98"/>
      <c r="C17" s="98"/>
      <c r="D17" s="111"/>
      <c r="E17" s="112"/>
      <c r="F17" s="98"/>
      <c r="G17" s="98"/>
      <c r="H17" s="113">
        <f>IF(OR('Formation#1'!$S$1=$E$4, $E$4="Tout"), 'Formation#1'!H17, 0) +
IF(OR('Formation#2'!$S$1=$E$4, $E$4="Tout"), 'Formation#2'!H17, 0) +
IF(OR('Formation#3'!$S$1=$E$4, $E$4="Tout"), 'Formation#3'!H17, 0) +
IF(OR('Formation#4'!$S$1=$E$4, $E$4="Tout"), 'Formation#4'!H17, 0) +
IF(OR('Formation#5'!$S$1=$E$4, $E$4="Tout"), 'Formation#5'!H17, 0) +
IF(OR('Formation#6'!$S$1=$E$4, $E$4="Tout"), 'Formation#6'!H17, 0) +
IF(OR('Formation#7'!$S$1=$E$4, $E$4="Tout"), 'Formation#7'!H17, 0) +
IF(OR('Formation#8'!$S$1=$E$4, $E$4="Tout"), 'Formation#8'!H17, 0) +
IF(OR('Formation#9'!$S$1=$E$4, $E$4="Tout"), 'Formation#9'!H17, 0) +
IF(OR('Formation#10'!$S$1=$E$4, $E$4="Tout"), 'Formation#10'!H17, 0) +
IF(OR('Formation#11'!$S$1=$E$4, $E$4="Tout"), 'Formation#11'!H17, 0) +
IF(OR('Formation#12'!$S$1=$E$4, $E$4="Tout"), 'Formation#12'!H17, 0) +
IF(OR('Formation#13'!$S$1=$E$4, $E$4="Tout"), 'Formation#13'!H17, 0) +
IF(OR('Formation#14'!$S$1=$E$4, $E$4="Tout"), 'Formation#14'!H17, 0) +
IF(OR('Formation#15'!$S$1=$E$4, $E$4="Tout"), 'Formation#15'!H17, 0) +
IF(OR('Formation#16'!$S$1=$E$4, $E$4="Tout"), 'Formation#16'!H17, 0) +
IF(OR('Formation#17'!$S$1=$E$4, $E$4="Tout"), 'Formation#17'!H17, 0) +
IF(OR('Formation#18'!$S$1=$E$4, $E$4="Tout"), 'Formation#18'!H17, 0) +
IF(OR('Formation#19'!$S$1=$E$4, $E$4="Tout"), 'Formation#19'!H17, 0) +
IF(OR('Formation#20'!$S$1=$E$4, $E$4="Tout"), 'Formation#20'!H17, 0) +
IF(OR('Formation#21'!$S$1=$E$4, $E$4="Tout"), 'Formation#21'!H17, 0) +
IF(OR('Formation#22'!$S$1=$E$4, $E$4="Tout"), 'Formation#22'!H17, 0) +
IF(OR('Formation#23'!$S$1=$E$4, $E$4="Tout"), 'Formation#23'!H17, 0) +
IF(OR('Formation#24'!$S$1=$E$4, $E$4="Tout"), 'Formation#24'!H17, 0) +
IF(OR('Formation#25'!$S$1=$E$4, $E$4="Tout"), 'Formation#25'!H17, 0) +
IF(OR('Formation#26'!$S$1=$E$4, $E$4="Tout"), 'Formation#26'!H17, 0) +
IF(OR('Formation#27'!$S$1=$E$4, $E$4="Tout"), 'Formation#27'!H17, 0) +
IF(OR('Formation#28'!$S$1=$E$4, $E$4="Tout"), 'Formation#28'!H17, 0) +
IF(OR('Formation#29'!$S$1=$E$4, $E$4="Tout"), 'Formation#29'!H17, 0) +
IF(OR('Formation#30'!$S$1=$E$4, $E$4="Tout"), 'Formation#30'!H17, 0) +
IF(OR('Formation#31'!$S$1=$E$4, $E$4="Tout"), 'Formation#31'!H17, 0) +
IF(OR('Formation#32'!$S$1=$E$4, $E$4="Tout"), 'Formation#32'!H17, 0) +
IF(OR('Formation#33'!$S$1=$E$4, $E$4="Tout"), 'Formation#33'!H17, 0) +
IF(OR('Formation#34'!$S$1=$E$4, $E$4="Tout"), 'Formation#34'!H17, 0) +
IF(OR('Formation#35'!$S$1=$E$4, $E$4="Tout"), 'Formation#35'!H17, 0) +
IF(OR('Formation#36'!$S$1=$E$4, $E$4="Tout"), 'Formation#36'!H17, 0) +
IF(OR('Formation#37'!$S$1=$E$4, $E$4="Tout"), 'Formation#37'!H17, 0) +
IF(OR('Formation#38'!$S$1=$E$4, $E$4="Tout"), 'Formation#38'!H17, 0) +
IF(OR('Formation#39'!$S$1=$E$4, $E$4="Tout"), 'Formation#39'!H17, 0) +
IF(OR('Formation#40'!$S$1=$E$4, $E$4="Tout"), 'Formation#40'!H17, 0) +
IF(OR('Formation#41'!$S$1=$E$4, $E$4="Tout"), 'Formation#41'!H17, 0) +
IF(OR('Formation#42'!$S$1=$E$4, $E$4="Tout"), 'Formation#42'!H17, 0) +
IF(OR('Formation#43'!$S$1=$E$4, $E$4="Tout"), 'Formation#43'!H17, 0) +
IF(OR('Formation#44'!$S$1=$E$4, $E$4="Tout"), 'Formation#44'!H17, 0) +
IF(OR('Formation#45'!$S$1=$E$4, $E$4="Tout"), 'Formation#45'!H17, 0) +
IF(OR('Formation#46'!$S$1=$E$4, $E$4="Tout"), 'Formation#46'!H17, 0) +
IF(OR('Formation#47'!$S$1=$E$4, $E$4="Tout"), 'Formation#47'!H17, 0) +
IF(OR('Formation#48'!$S$1=$E$4, $E$4="Tout"), 'Formation#48'!H17, 0) +
IF(OR('Formation#49'!$S$1=$E$4, $E$4="Tout"), 'Formation#49'!H17, 0) +
IF(OR('Formation#50'!$S$1=$E$4, $E$4="Tout"), 'Formation#50'!H17, 0) +
IF(OR('Formation#51'!$S$1=$E$4, $E$4="Tout"), 'Formation#51'!H17, 0) +
IF(OR('Formation#52'!$S$1=$E$4, $E$4="Tout"), 'Formation#52'!H17, 0) +
IF(OR('Formation#53'!$S$1=$E$4, $E$4="Tout"), 'Formation#53'!H17, 0) +
IF(OR('Formation#54'!$S$1=$E$4, $E$4="Tout"), 'Formation#54'!H17, 0) +
IF(OR('Formation#55'!$S$1=$E$4, $E$4="Tout"), 'Formation#55'!H17, 0) +
IF(OR('Formation#56'!$S$1=$E$4, $E$4="Tout"), 'Formation#56'!H17, 0) +
IF(OR('Formation#57'!$S$1=$E$4, $E$4="Tout"), 'Formation#57'!H17, 0) +
IF(OR('Formation#58'!$S$1=$E$4, $E$4="Tout"), 'Formation#58'!H17, 0) +
IF(OR('Formation#59'!$S$1=$E$4, $E$4="Tout"), 'Formation#59'!H17, 0) +
IF(OR('Formation#60'!$S$1=$E$4, $E$4="Tout"), 'Formation#60'!H17, 0)</f>
        <v>0</v>
      </c>
      <c r="I17" s="114">
        <f>IF(OR('Formation#1'!$S$1=$E$4, $E$4="Tout"), 'Formation#1'!I17, 0) +
IF(OR('Formation#2'!$S$1=$E$4, $E$4="Tout"), 'Formation#2'!I17, 0) +
IF(OR('Formation#3'!$S$1=$E$4, $E$4="Tout"), 'Formation#3'!I17, 0) +
IF(OR('Formation#4'!$S$1=$E$4, $E$4="Tout"), 'Formation#4'!I17, 0) +
IF(OR('Formation#5'!$S$1=$E$4, $E$4="Tout"), 'Formation#5'!I17, 0) +
IF(OR('Formation#6'!$S$1=$E$4, $E$4="Tout"), 'Formation#6'!I17, 0) +
IF(OR('Formation#7'!$S$1=$E$4, $E$4="Tout"), 'Formation#7'!I17, 0) +
IF(OR('Formation#8'!$S$1=$E$4, $E$4="Tout"), 'Formation#8'!I17, 0) +
IF(OR('Formation#9'!$S$1=$E$4, $E$4="Tout"), 'Formation#9'!I17, 0) +
IF(OR('Formation#10'!$S$1=$E$4, $E$4="Tout"), 'Formation#10'!I17, 0) +
IF(OR('Formation#11'!$S$1=$E$4, $E$4="Tout"), 'Formation#11'!I17, 0) +
IF(OR('Formation#12'!$S$1=$E$4, $E$4="Tout"), 'Formation#12'!I17, 0) +
IF(OR('Formation#13'!$S$1=$E$4, $E$4="Tout"), 'Formation#13'!I17, 0) +
IF(OR('Formation#14'!$S$1=$E$4, $E$4="Tout"), 'Formation#14'!I17, 0) +
IF(OR('Formation#15'!$S$1=$E$4, $E$4="Tout"), 'Formation#15'!I17, 0) +
IF(OR('Formation#16'!$S$1=$E$4, $E$4="Tout"), 'Formation#16'!I17, 0) +
IF(OR('Formation#17'!$S$1=$E$4, $E$4="Tout"), 'Formation#17'!I17, 0) +
IF(OR('Formation#18'!$S$1=$E$4, $E$4="Tout"), 'Formation#18'!I17, 0) +
IF(OR('Formation#19'!$S$1=$E$4, $E$4="Tout"), 'Formation#19'!I17, 0) +
IF(OR('Formation#20'!$S$1=$E$4, $E$4="Tout"), 'Formation#20'!I17, 0) +
IF(OR('Formation#21'!$S$1=$E$4, $E$4="Tout"), 'Formation#21'!I17, 0) +
IF(OR('Formation#22'!$S$1=$E$4, $E$4="Tout"), 'Formation#22'!I17, 0) +
IF(OR('Formation#23'!$S$1=$E$4, $E$4="Tout"), 'Formation#23'!I17, 0) +
IF(OR('Formation#24'!$S$1=$E$4, $E$4="Tout"), 'Formation#24'!I17, 0) +
IF(OR('Formation#25'!$S$1=$E$4, $E$4="Tout"), 'Formation#25'!I17, 0) +
IF(OR('Formation#26'!$S$1=$E$4, $E$4="Tout"), 'Formation#26'!I17, 0) +
IF(OR('Formation#27'!$S$1=$E$4, $E$4="Tout"), 'Formation#27'!I17, 0) +
IF(OR('Formation#28'!$S$1=$E$4, $E$4="Tout"), 'Formation#28'!I17, 0) +
IF(OR('Formation#29'!$S$1=$E$4, $E$4="Tout"), 'Formation#29'!I17, 0) +
IF(OR('Formation#30'!$S$1=$E$4, $E$4="Tout"), 'Formation#30'!I17, 0) +
IF(OR('Formation#31'!$S$1=$E$4, $E$4="Tout"), 'Formation#31'!I17, 0) +
IF(OR('Formation#32'!$S$1=$E$4, $E$4="Tout"), 'Formation#32'!I17, 0) +
IF(OR('Formation#33'!$S$1=$E$4, $E$4="Tout"), 'Formation#33'!I17, 0) +
IF(OR('Formation#34'!$S$1=$E$4, $E$4="Tout"), 'Formation#34'!I17, 0) +
IF(OR('Formation#35'!$S$1=$E$4, $E$4="Tout"), 'Formation#35'!I17, 0) +
IF(OR('Formation#36'!$S$1=$E$4, $E$4="Tout"), 'Formation#36'!I17, 0) +
IF(OR('Formation#37'!$S$1=$E$4, $E$4="Tout"), 'Formation#37'!I17, 0) +
IF(OR('Formation#38'!$S$1=$E$4, $E$4="Tout"), 'Formation#38'!I17, 0) +
IF(OR('Formation#39'!$S$1=$E$4, $E$4="Tout"), 'Formation#39'!I17, 0) +
IF(OR('Formation#40'!$S$1=$E$4, $E$4="Tout"), 'Formation#40'!I17, 0) +
IF(OR('Formation#41'!$S$1=$E$4, $E$4="Tout"), 'Formation#41'!I17, 0) +
IF(OR('Formation#42'!$S$1=$E$4, $E$4="Tout"), 'Formation#42'!I17, 0) +
IF(OR('Formation#43'!$S$1=$E$4, $E$4="Tout"), 'Formation#43'!I17, 0) +
IF(OR('Formation#44'!$S$1=$E$4, $E$4="Tout"), 'Formation#44'!I17, 0) +
IF(OR('Formation#45'!$S$1=$E$4, $E$4="Tout"), 'Formation#45'!I17, 0) +
IF(OR('Formation#46'!$S$1=$E$4, $E$4="Tout"), 'Formation#46'!I17, 0) +
IF(OR('Formation#47'!$S$1=$E$4, $E$4="Tout"), 'Formation#47'!I17, 0) +
IF(OR('Formation#48'!$S$1=$E$4, $E$4="Tout"), 'Formation#48'!I17, 0) +
IF(OR('Formation#49'!$S$1=$E$4, $E$4="Tout"), 'Formation#49'!I17, 0) +
IF(OR('Formation#50'!$S$1=$E$4, $E$4="Tout"), 'Formation#50'!I17, 0) +
IF(OR('Formation#51'!$S$1=$E$4, $E$4="Tout"), 'Formation#51'!I17, 0) +
IF(OR('Formation#52'!$S$1=$E$4, $E$4="Tout"), 'Formation#52'!I17, 0) +
IF(OR('Formation#53'!$S$1=$E$4, $E$4="Tout"), 'Formation#53'!I17, 0) +
IF(OR('Formation#54'!$S$1=$E$4, $E$4="Tout"), 'Formation#54'!I17, 0) +
IF(OR('Formation#55'!$S$1=$E$4, $E$4="Tout"), 'Formation#55'!I17, 0) +
IF(OR('Formation#56'!$S$1=$E$4, $E$4="Tout"), 'Formation#56'!I17, 0) +
IF(OR('Formation#57'!$S$1=$E$4, $E$4="Tout"), 'Formation#57'!I17, 0) +
IF(OR('Formation#58'!$S$1=$E$4, $E$4="Tout"), 'Formation#58'!I17, 0) +
IF(OR('Formation#59'!$S$1=$E$4, $E$4="Tout"), 'Formation#59'!I17, 0) +
IF(OR('Formation#60'!$S$1=$E$4, $E$4="Tout"), 'Formation#60'!I17, 0)</f>
        <v>0</v>
      </c>
      <c r="J17" s="115">
        <f>IF(OR('Formation#1'!$S$1=$E$4, $E$4="Tout"), 'Formation#1'!J17, 0) +
IF(OR('Formation#2'!$S$1=$E$4, $E$4="Tout"), 'Formation#2'!J17, 0) +
IF(OR('Formation#3'!$S$1=$E$4, $E$4="Tout"), 'Formation#3'!J17, 0) +
IF(OR('Formation#4'!$S$1=$E$4, $E$4="Tout"), 'Formation#4'!J17, 0) +
IF(OR('Formation#5'!$S$1=$E$4, $E$4="Tout"), 'Formation#5'!J17, 0) +
IF(OR('Formation#6'!$S$1=$E$4, $E$4="Tout"), 'Formation#6'!J17, 0) +
IF(OR('Formation#7'!$S$1=$E$4, $E$4="Tout"), 'Formation#7'!J17, 0) +
IF(OR('Formation#8'!$S$1=$E$4, $E$4="Tout"), 'Formation#8'!J17, 0) +
IF(OR('Formation#9'!$S$1=$E$4, $E$4="Tout"), 'Formation#9'!J17, 0) +
IF(OR('Formation#10'!$S$1=$E$4, $E$4="Tout"), 'Formation#10'!J17, 0) +
IF(OR('Formation#11'!$S$1=$E$4, $E$4="Tout"), 'Formation#11'!J17, 0) +
IF(OR('Formation#12'!$S$1=$E$4, $E$4="Tout"), 'Formation#12'!J17, 0) +
IF(OR('Formation#13'!$S$1=$E$4, $E$4="Tout"), 'Formation#13'!J17, 0) +
IF(OR('Formation#14'!$S$1=$E$4, $E$4="Tout"), 'Formation#14'!J17, 0) +
IF(OR('Formation#15'!$S$1=$E$4, $E$4="Tout"), 'Formation#15'!J17, 0) +
IF(OR('Formation#16'!$S$1=$E$4, $E$4="Tout"), 'Formation#16'!J17, 0) +
IF(OR('Formation#17'!$S$1=$E$4, $E$4="Tout"), 'Formation#17'!J17, 0) +
IF(OR('Formation#18'!$S$1=$E$4, $E$4="Tout"), 'Formation#18'!J17, 0) +
IF(OR('Formation#19'!$S$1=$E$4, $E$4="Tout"), 'Formation#19'!J17, 0) +
IF(OR('Formation#20'!$S$1=$E$4, $E$4="Tout"), 'Formation#20'!J17, 0) +
IF(OR('Formation#21'!$S$1=$E$4, $E$4="Tout"), 'Formation#21'!J17, 0) +
IF(OR('Formation#22'!$S$1=$E$4, $E$4="Tout"), 'Formation#22'!J17, 0) +
IF(OR('Formation#23'!$S$1=$E$4, $E$4="Tout"), 'Formation#23'!J17, 0) +
IF(OR('Formation#24'!$S$1=$E$4, $E$4="Tout"), 'Formation#24'!J17, 0) +
IF(OR('Formation#25'!$S$1=$E$4, $E$4="Tout"), 'Formation#25'!J17, 0) +
IF(OR('Formation#26'!$S$1=$E$4, $E$4="Tout"), 'Formation#26'!J17, 0) +
IF(OR('Formation#27'!$S$1=$E$4, $E$4="Tout"), 'Formation#27'!J17, 0) +
IF(OR('Formation#28'!$S$1=$E$4, $E$4="Tout"), 'Formation#28'!J17, 0) +
IF(OR('Formation#29'!$S$1=$E$4, $E$4="Tout"), 'Formation#29'!J17, 0) +
IF(OR('Formation#30'!$S$1=$E$4, $E$4="Tout"), 'Formation#30'!J17, 0) +
IF(OR('Formation#31'!$S$1=$E$4, $E$4="Tout"), 'Formation#31'!J17, 0) +
IF(OR('Formation#32'!$S$1=$E$4, $E$4="Tout"), 'Formation#32'!J17, 0) +
IF(OR('Formation#33'!$S$1=$E$4, $E$4="Tout"), 'Formation#33'!J17, 0) +
IF(OR('Formation#34'!$S$1=$E$4, $E$4="Tout"), 'Formation#34'!J17, 0) +
IF(OR('Formation#35'!$S$1=$E$4, $E$4="Tout"), 'Formation#35'!J17, 0) +
IF(OR('Formation#36'!$S$1=$E$4, $E$4="Tout"), 'Formation#36'!J17, 0) +
IF(OR('Formation#37'!$S$1=$E$4, $E$4="Tout"), 'Formation#37'!J17, 0) +
IF(OR('Formation#38'!$S$1=$E$4, $E$4="Tout"), 'Formation#38'!J17, 0) +
IF(OR('Formation#39'!$S$1=$E$4, $E$4="Tout"), 'Formation#39'!J17, 0) +
IF(OR('Formation#40'!$S$1=$E$4, $E$4="Tout"), 'Formation#40'!J17, 0) +
IF(OR('Formation#41'!$S$1=$E$4, $E$4="Tout"), 'Formation#41'!J17, 0) +
IF(OR('Formation#42'!$S$1=$E$4, $E$4="Tout"), 'Formation#42'!J17, 0) +
IF(OR('Formation#43'!$S$1=$E$4, $E$4="Tout"), 'Formation#43'!J17, 0) +
IF(OR('Formation#44'!$S$1=$E$4, $E$4="Tout"), 'Formation#44'!J17, 0) +
IF(OR('Formation#45'!$S$1=$E$4, $E$4="Tout"), 'Formation#45'!J17, 0) +
IF(OR('Formation#46'!$S$1=$E$4, $E$4="Tout"), 'Formation#46'!J17, 0) +
IF(OR('Formation#47'!$S$1=$E$4, $E$4="Tout"), 'Formation#47'!J17, 0) +
IF(OR('Formation#48'!$S$1=$E$4, $E$4="Tout"), 'Formation#48'!J17, 0) +
IF(OR('Formation#49'!$S$1=$E$4, $E$4="Tout"), 'Formation#49'!J17, 0) +
IF(OR('Formation#50'!$S$1=$E$4, $E$4="Tout"), 'Formation#50'!J17, 0) +
IF(OR('Formation#51'!$S$1=$E$4, $E$4="Tout"), 'Formation#51'!J17, 0) +
IF(OR('Formation#52'!$S$1=$E$4, $E$4="Tout"), 'Formation#52'!J17, 0) +
IF(OR('Formation#53'!$S$1=$E$4, $E$4="Tout"), 'Formation#53'!J17, 0) +
IF(OR('Formation#54'!$S$1=$E$4, $E$4="Tout"), 'Formation#54'!J17, 0) +
IF(OR('Formation#55'!$S$1=$E$4, $E$4="Tout"), 'Formation#55'!J17, 0) +
IF(OR('Formation#56'!$S$1=$E$4, $E$4="Tout"), 'Formation#56'!J17, 0) +
IF(OR('Formation#57'!$S$1=$E$4, $E$4="Tout"), 'Formation#57'!J17, 0) +
IF(OR('Formation#58'!$S$1=$E$4, $E$4="Tout"), 'Formation#58'!J17, 0) +
IF(OR('Formation#59'!$S$1=$E$4, $E$4="Tout"), 'Formation#59'!J17, 0) +
IF(OR('Formation#60'!$S$1=$E$4, $E$4="Tout"), 'Formation#60'!J17, 0)</f>
        <v>0</v>
      </c>
      <c r="K17" s="116">
        <f>IF(OR('Formation#1'!$S$1=$E$4, $E$4="Tout"), 'Formation#1'!K17, 0) +
IF(OR('Formation#2'!$S$1=$E$4, $E$4="Tout"), 'Formation#2'!K17, 0) +
IF(OR('Formation#3'!$S$1=$E$4, $E$4="Tout"), 'Formation#3'!K17, 0) +
IF(OR('Formation#4'!$S$1=$E$4, $E$4="Tout"), 'Formation#4'!K17, 0) +
IF(OR('Formation#5'!$S$1=$E$4, $E$4="Tout"), 'Formation#5'!K17, 0) +
IF(OR('Formation#6'!$S$1=$E$4, $E$4="Tout"), 'Formation#6'!K17, 0) +
IF(OR('Formation#7'!$S$1=$E$4, $E$4="Tout"), 'Formation#7'!K17, 0) +
IF(OR('Formation#8'!$S$1=$E$4, $E$4="Tout"), 'Formation#8'!K17, 0) +
IF(OR('Formation#9'!$S$1=$E$4, $E$4="Tout"), 'Formation#9'!K17, 0) +
IF(OR('Formation#10'!$S$1=$E$4, $E$4="Tout"), 'Formation#10'!K17, 0) +
IF(OR('Formation#11'!$S$1=$E$4, $E$4="Tout"), 'Formation#11'!K17, 0) +
IF(OR('Formation#12'!$S$1=$E$4, $E$4="Tout"), 'Formation#12'!K17, 0) +
IF(OR('Formation#13'!$S$1=$E$4, $E$4="Tout"), 'Formation#13'!K17, 0) +
IF(OR('Formation#14'!$S$1=$E$4, $E$4="Tout"), 'Formation#14'!K17, 0) +
IF(OR('Formation#15'!$S$1=$E$4, $E$4="Tout"), 'Formation#15'!K17, 0) +
IF(OR('Formation#16'!$S$1=$E$4, $E$4="Tout"), 'Formation#16'!K17, 0) +
IF(OR('Formation#17'!$S$1=$E$4, $E$4="Tout"), 'Formation#17'!K17, 0) +
IF(OR('Formation#18'!$S$1=$E$4, $E$4="Tout"), 'Formation#18'!K17, 0) +
IF(OR('Formation#19'!$S$1=$E$4, $E$4="Tout"), 'Formation#19'!K17, 0) +
IF(OR('Formation#20'!$S$1=$E$4, $E$4="Tout"), 'Formation#20'!K17, 0) +
IF(OR('Formation#21'!$S$1=$E$4, $E$4="Tout"), 'Formation#21'!K17, 0) +
IF(OR('Formation#22'!$S$1=$E$4, $E$4="Tout"), 'Formation#22'!K17, 0) +
IF(OR('Formation#23'!$S$1=$E$4, $E$4="Tout"), 'Formation#23'!K17, 0) +
IF(OR('Formation#24'!$S$1=$E$4, $E$4="Tout"), 'Formation#24'!K17, 0) +
IF(OR('Formation#25'!$S$1=$E$4, $E$4="Tout"), 'Formation#25'!K17, 0) +
IF(OR('Formation#26'!$S$1=$E$4, $E$4="Tout"), 'Formation#26'!K17, 0) +
IF(OR('Formation#27'!$S$1=$E$4, $E$4="Tout"), 'Formation#27'!K17, 0) +
IF(OR('Formation#28'!$S$1=$E$4, $E$4="Tout"), 'Formation#28'!K17, 0) +
IF(OR('Formation#29'!$S$1=$E$4, $E$4="Tout"), 'Formation#29'!K17, 0) +
IF(OR('Formation#30'!$S$1=$E$4, $E$4="Tout"), 'Formation#30'!K17, 0) +
IF(OR('Formation#31'!$S$1=$E$4, $E$4="Tout"), 'Formation#31'!K17, 0) +
IF(OR('Formation#32'!$S$1=$E$4, $E$4="Tout"), 'Formation#32'!K17, 0) +
IF(OR('Formation#33'!$S$1=$E$4, $E$4="Tout"), 'Formation#33'!K17, 0) +
IF(OR('Formation#34'!$S$1=$E$4, $E$4="Tout"), 'Formation#34'!K17, 0) +
IF(OR('Formation#35'!$S$1=$E$4, $E$4="Tout"), 'Formation#35'!K17, 0) +
IF(OR('Formation#36'!$S$1=$E$4, $E$4="Tout"), 'Formation#36'!K17, 0) +
IF(OR('Formation#37'!$S$1=$E$4, $E$4="Tout"), 'Formation#37'!K17, 0) +
IF(OR('Formation#38'!$S$1=$E$4, $E$4="Tout"), 'Formation#38'!K17, 0) +
IF(OR('Formation#39'!$S$1=$E$4, $E$4="Tout"), 'Formation#39'!K17, 0) +
IF(OR('Formation#40'!$S$1=$E$4, $E$4="Tout"), 'Formation#40'!K17, 0) +
IF(OR('Formation#41'!$S$1=$E$4, $E$4="Tout"), 'Formation#41'!K17, 0) +
IF(OR('Formation#42'!$S$1=$E$4, $E$4="Tout"), 'Formation#42'!K17, 0) +
IF(OR('Formation#43'!$S$1=$E$4, $E$4="Tout"), 'Formation#43'!K17, 0) +
IF(OR('Formation#44'!$S$1=$E$4, $E$4="Tout"), 'Formation#44'!K17, 0) +
IF(OR('Formation#45'!$S$1=$E$4, $E$4="Tout"), 'Formation#45'!K17, 0) +
IF(OR('Formation#46'!$S$1=$E$4, $E$4="Tout"), 'Formation#46'!K17, 0) +
IF(OR('Formation#47'!$S$1=$E$4, $E$4="Tout"), 'Formation#47'!K17, 0) +
IF(OR('Formation#48'!$S$1=$E$4, $E$4="Tout"), 'Formation#48'!K17, 0) +
IF(OR('Formation#49'!$S$1=$E$4, $E$4="Tout"), 'Formation#49'!K17, 0) +
IF(OR('Formation#50'!$S$1=$E$4, $E$4="Tout"), 'Formation#50'!K17, 0) +
IF(OR('Formation#51'!$S$1=$E$4, $E$4="Tout"), 'Formation#51'!K17, 0) +
IF(OR('Formation#52'!$S$1=$E$4, $E$4="Tout"), 'Formation#52'!K17, 0) +
IF(OR('Formation#53'!$S$1=$E$4, $E$4="Tout"), 'Formation#53'!K17, 0) +
IF(OR('Formation#54'!$S$1=$E$4, $E$4="Tout"), 'Formation#54'!K17, 0) +
IF(OR('Formation#55'!$S$1=$E$4, $E$4="Tout"), 'Formation#55'!K17, 0) +
IF(OR('Formation#56'!$S$1=$E$4, $E$4="Tout"), 'Formation#56'!K17, 0) +
IF(OR('Formation#57'!$S$1=$E$4, $E$4="Tout"), 'Formation#57'!K17, 0) +
IF(OR('Formation#58'!$S$1=$E$4, $E$4="Tout"), 'Formation#58'!K17, 0) +
IF(OR('Formation#59'!$S$1=$E$4, $E$4="Tout"), 'Formation#59'!K17, 0) +
IF(OR('Formation#60'!$S$1=$E$4, $E$4="Tout"), 'Formation#60'!K17, 0)</f>
        <v>0</v>
      </c>
      <c r="L17" s="117">
        <f t="shared" si="1"/>
        <v>0</v>
      </c>
      <c r="M17" s="118">
        <f t="shared" si="2"/>
        <v>0</v>
      </c>
      <c r="N17" s="119">
        <f>IF(OR('Formation#1'!$S$1=$E$4, $E$4="Tout"), 'Formation#1'!N17, 0) +
IF(OR('Formation#2'!$S$1=$E$4, $E$4="Tout"), 'Formation#2'!N17, 0) +
IF(OR('Formation#3'!$S$1=$E$4, $E$4="Tout"), 'Formation#3'!N17, 0) +
IF(OR('Formation#4'!$S$1=$E$4, $E$4="Tout"), 'Formation#4'!N17, 0) +
IF(OR('Formation#5'!$S$1=$E$4, $E$4="Tout"), 'Formation#5'!N17, 0) +
IF(OR('Formation#6'!$S$1=$E$4, $E$4="Tout"), 'Formation#6'!N17, 0) +
IF(OR('Formation#7'!$S$1=$E$4, $E$4="Tout"), 'Formation#7'!N17, 0) +
IF(OR('Formation#8'!$S$1=$E$4, $E$4="Tout"), 'Formation#8'!N17, 0) +
IF(OR('Formation#9'!$S$1=$E$4, $E$4="Tout"), 'Formation#9'!N17, 0) +
IF(OR('Formation#10'!$S$1=$E$4, $E$4="Tout"), 'Formation#10'!N17, 0) +
IF(OR('Formation#11'!$S$1=$E$4, $E$4="Tout"), 'Formation#11'!N17, 0) +
IF(OR('Formation#12'!$S$1=$E$4, $E$4="Tout"), 'Formation#12'!N17, 0) +
IF(OR('Formation#13'!$S$1=$E$4, $E$4="Tout"), 'Formation#13'!N17, 0) +
IF(OR('Formation#14'!$S$1=$E$4, $E$4="Tout"), 'Formation#14'!N17, 0) +
IF(OR('Formation#15'!$S$1=$E$4, $E$4="Tout"), 'Formation#15'!N17, 0) +
IF(OR('Formation#16'!$S$1=$E$4, $E$4="Tout"), 'Formation#16'!N17, 0) +
IF(OR('Formation#17'!$S$1=$E$4, $E$4="Tout"), 'Formation#17'!N17, 0) +
IF(OR('Formation#18'!$S$1=$E$4, $E$4="Tout"), 'Formation#18'!N17, 0) +
IF(OR('Formation#19'!$S$1=$E$4, $E$4="Tout"), 'Formation#19'!N17, 0) +
IF(OR('Formation#20'!$S$1=$E$4, $E$4="Tout"), 'Formation#20'!N17, 0) +
IF(OR('Formation#21'!$S$1=$E$4, $E$4="Tout"), 'Formation#21'!N17, 0) +
IF(OR('Formation#22'!$S$1=$E$4, $E$4="Tout"), 'Formation#22'!N17, 0) +
IF(OR('Formation#23'!$S$1=$E$4, $E$4="Tout"), 'Formation#23'!N17, 0) +
IF(OR('Formation#24'!$S$1=$E$4, $E$4="Tout"), 'Formation#24'!N17, 0) +
IF(OR('Formation#25'!$S$1=$E$4, $E$4="Tout"), 'Formation#25'!N17, 0) +
IF(OR('Formation#26'!$S$1=$E$4, $E$4="Tout"), 'Formation#26'!N17, 0) +
IF(OR('Formation#27'!$S$1=$E$4, $E$4="Tout"), 'Formation#27'!N17, 0) +
IF(OR('Formation#28'!$S$1=$E$4, $E$4="Tout"), 'Formation#28'!N17, 0) +
IF(OR('Formation#29'!$S$1=$E$4, $E$4="Tout"), 'Formation#29'!N17, 0) +
IF(OR('Formation#30'!$S$1=$E$4, $E$4="Tout"), 'Formation#30'!N17, 0) +
IF(OR('Formation#31'!$S$1=$E$4, $E$4="Tout"), 'Formation#31'!N17, 0) +
IF(OR('Formation#32'!$S$1=$E$4, $E$4="Tout"), 'Formation#32'!N17, 0) +
IF(OR('Formation#33'!$S$1=$E$4, $E$4="Tout"), 'Formation#33'!N17, 0) +
IF(OR('Formation#34'!$S$1=$E$4, $E$4="Tout"), 'Formation#34'!N17, 0) +
IF(OR('Formation#35'!$S$1=$E$4, $E$4="Tout"), 'Formation#35'!N17, 0) +
IF(OR('Formation#36'!$S$1=$E$4, $E$4="Tout"), 'Formation#36'!N17, 0) +
IF(OR('Formation#37'!$S$1=$E$4, $E$4="Tout"), 'Formation#37'!N17, 0) +
IF(OR('Formation#38'!$S$1=$E$4, $E$4="Tout"), 'Formation#38'!N17, 0) +
IF(OR('Formation#39'!$S$1=$E$4, $E$4="Tout"), 'Formation#39'!N17, 0) +
IF(OR('Formation#40'!$S$1=$E$4, $E$4="Tout"), 'Formation#40'!N17, 0) +
IF(OR('Formation#41'!$S$1=$E$4, $E$4="Tout"), 'Formation#41'!N17, 0) +
IF(OR('Formation#42'!$S$1=$E$4, $E$4="Tout"), 'Formation#42'!N17, 0) +
IF(OR('Formation#43'!$S$1=$E$4, $E$4="Tout"), 'Formation#43'!N17, 0) +
IF(OR('Formation#44'!$S$1=$E$4, $E$4="Tout"), 'Formation#44'!N17, 0) +
IF(OR('Formation#45'!$S$1=$E$4, $E$4="Tout"), 'Formation#45'!N17, 0) +
IF(OR('Formation#46'!$S$1=$E$4, $E$4="Tout"), 'Formation#46'!N17, 0) +
IF(OR('Formation#47'!$S$1=$E$4, $E$4="Tout"), 'Formation#47'!N17, 0) +
IF(OR('Formation#48'!$S$1=$E$4, $E$4="Tout"), 'Formation#48'!N17, 0) +
IF(OR('Formation#49'!$S$1=$E$4, $E$4="Tout"), 'Formation#49'!N17, 0) +
IF(OR('Formation#50'!$S$1=$E$4, $E$4="Tout"), 'Formation#50'!N17, 0) +
IF(OR('Formation#51'!$S$1=$E$4, $E$4="Tout"), 'Formation#51'!N17, 0) +
IF(OR('Formation#52'!$S$1=$E$4, $E$4="Tout"), 'Formation#52'!N17, 0) +
IF(OR('Formation#53'!$S$1=$E$4, $E$4="Tout"), 'Formation#53'!N17, 0) +
IF(OR('Formation#54'!$S$1=$E$4, $E$4="Tout"), 'Formation#54'!N17, 0) +
IF(OR('Formation#55'!$S$1=$E$4, $E$4="Tout"), 'Formation#55'!N17, 0) +
IF(OR('Formation#56'!$S$1=$E$4, $E$4="Tout"), 'Formation#56'!N17, 0) +
IF(OR('Formation#57'!$S$1=$E$4, $E$4="Tout"), 'Formation#57'!N17, 0) +
IF(OR('Formation#58'!$S$1=$E$4, $E$4="Tout"), 'Formation#58'!N17, 0) +
IF(OR('Formation#59'!$S$1=$E$4, $E$4="Tout"), 'Formation#59'!N17, 0) +
IF(OR('Formation#60'!$S$1=$E$4, $E$4="Tout"), 'Formation#60'!N17, 0)</f>
        <v>0</v>
      </c>
      <c r="O17" s="114">
        <f>IF(OR('Formation#1'!$S$1=$E$4, $E$4="Tout"), 'Formation#1'!O17, 0) +
IF(OR('Formation#2'!$S$1=$E$4, $E$4="Tout"), 'Formation#2'!O17, 0) +
IF(OR('Formation#3'!$S$1=$E$4, $E$4="Tout"), 'Formation#3'!O17, 0) +
IF(OR('Formation#4'!$S$1=$E$4, $E$4="Tout"), 'Formation#4'!O17, 0) +
IF(OR('Formation#5'!$S$1=$E$4, $E$4="Tout"), 'Formation#5'!O17, 0) +
IF(OR('Formation#6'!$S$1=$E$4, $E$4="Tout"), 'Formation#6'!O17, 0) +
IF(OR('Formation#7'!$S$1=$E$4, $E$4="Tout"), 'Formation#7'!O17, 0) +
IF(OR('Formation#8'!$S$1=$E$4, $E$4="Tout"), 'Formation#8'!O17, 0) +
IF(OR('Formation#9'!$S$1=$E$4, $E$4="Tout"), 'Formation#9'!O17, 0) +
IF(OR('Formation#10'!$S$1=$E$4, $E$4="Tout"), 'Formation#10'!O17, 0) +
IF(OR('Formation#11'!$S$1=$E$4, $E$4="Tout"), 'Formation#11'!O17, 0) +
IF(OR('Formation#12'!$S$1=$E$4, $E$4="Tout"), 'Formation#12'!O17, 0) +
IF(OR('Formation#13'!$S$1=$E$4, $E$4="Tout"), 'Formation#13'!O17, 0) +
IF(OR('Formation#14'!$S$1=$E$4, $E$4="Tout"), 'Formation#14'!O17, 0) +
IF(OR('Formation#15'!$S$1=$E$4, $E$4="Tout"), 'Formation#15'!O17, 0) +
IF(OR('Formation#16'!$S$1=$E$4, $E$4="Tout"), 'Formation#16'!O17, 0) +
IF(OR('Formation#17'!$S$1=$E$4, $E$4="Tout"), 'Formation#17'!O17, 0) +
IF(OR('Formation#18'!$S$1=$E$4, $E$4="Tout"), 'Formation#18'!O17, 0) +
IF(OR('Formation#19'!$S$1=$E$4, $E$4="Tout"), 'Formation#19'!O17, 0) +
IF(OR('Formation#20'!$S$1=$E$4, $E$4="Tout"), 'Formation#20'!O17, 0) +
IF(OR('Formation#21'!$S$1=$E$4, $E$4="Tout"), 'Formation#21'!O17, 0) +
IF(OR('Formation#22'!$S$1=$E$4, $E$4="Tout"), 'Formation#22'!O17, 0) +
IF(OR('Formation#23'!$S$1=$E$4, $E$4="Tout"), 'Formation#23'!O17, 0) +
IF(OR('Formation#24'!$S$1=$E$4, $E$4="Tout"), 'Formation#24'!O17, 0) +
IF(OR('Formation#25'!$S$1=$E$4, $E$4="Tout"), 'Formation#25'!O17, 0) +
IF(OR('Formation#26'!$S$1=$E$4, $E$4="Tout"), 'Formation#26'!O17, 0) +
IF(OR('Formation#27'!$S$1=$E$4, $E$4="Tout"), 'Formation#27'!O17, 0) +
IF(OR('Formation#28'!$S$1=$E$4, $E$4="Tout"), 'Formation#28'!O17, 0) +
IF(OR('Formation#29'!$S$1=$E$4, $E$4="Tout"), 'Formation#29'!O17, 0) +
IF(OR('Formation#30'!$S$1=$E$4, $E$4="Tout"), 'Formation#30'!O17, 0) +
IF(OR('Formation#31'!$S$1=$E$4, $E$4="Tout"), 'Formation#31'!O17, 0) +
IF(OR('Formation#32'!$S$1=$E$4, $E$4="Tout"), 'Formation#32'!O17, 0) +
IF(OR('Formation#33'!$S$1=$E$4, $E$4="Tout"), 'Formation#33'!O17, 0) +
IF(OR('Formation#34'!$S$1=$E$4, $E$4="Tout"), 'Formation#34'!O17, 0) +
IF(OR('Formation#35'!$S$1=$E$4, $E$4="Tout"), 'Formation#35'!O17, 0) +
IF(OR('Formation#36'!$S$1=$E$4, $E$4="Tout"), 'Formation#36'!O17, 0) +
IF(OR('Formation#37'!$S$1=$E$4, $E$4="Tout"), 'Formation#37'!O17, 0) +
IF(OR('Formation#38'!$S$1=$E$4, $E$4="Tout"), 'Formation#38'!O17, 0) +
IF(OR('Formation#39'!$S$1=$E$4, $E$4="Tout"), 'Formation#39'!O17, 0) +
IF(OR('Formation#40'!$S$1=$E$4, $E$4="Tout"), 'Formation#40'!O17, 0) +
IF(OR('Formation#41'!$S$1=$E$4, $E$4="Tout"), 'Formation#41'!O17, 0) +
IF(OR('Formation#42'!$S$1=$E$4, $E$4="Tout"), 'Formation#42'!O17, 0) +
IF(OR('Formation#43'!$S$1=$E$4, $E$4="Tout"), 'Formation#43'!O17, 0) +
IF(OR('Formation#44'!$S$1=$E$4, $E$4="Tout"), 'Formation#44'!O17, 0) +
IF(OR('Formation#45'!$S$1=$E$4, $E$4="Tout"), 'Formation#45'!O17, 0) +
IF(OR('Formation#46'!$S$1=$E$4, $E$4="Tout"), 'Formation#46'!O17, 0) +
IF(OR('Formation#47'!$S$1=$E$4, $E$4="Tout"), 'Formation#47'!O17, 0) +
IF(OR('Formation#48'!$S$1=$E$4, $E$4="Tout"), 'Formation#48'!O17, 0) +
IF(OR('Formation#49'!$S$1=$E$4, $E$4="Tout"), 'Formation#49'!O17, 0) +
IF(OR('Formation#50'!$S$1=$E$4, $E$4="Tout"), 'Formation#50'!O17, 0) +
IF(OR('Formation#51'!$S$1=$E$4, $E$4="Tout"), 'Formation#51'!O17, 0) +
IF(OR('Formation#52'!$S$1=$E$4, $E$4="Tout"), 'Formation#52'!O17, 0) +
IF(OR('Formation#53'!$S$1=$E$4, $E$4="Tout"), 'Formation#53'!O17, 0) +
IF(OR('Formation#54'!$S$1=$E$4, $E$4="Tout"), 'Formation#54'!O17, 0) +
IF(OR('Formation#55'!$S$1=$E$4, $E$4="Tout"), 'Formation#55'!O17, 0) +
IF(OR('Formation#56'!$S$1=$E$4, $E$4="Tout"), 'Formation#56'!O17, 0) +
IF(OR('Formation#57'!$S$1=$E$4, $E$4="Tout"), 'Formation#57'!O17, 0) +
IF(OR('Formation#58'!$S$1=$E$4, $E$4="Tout"), 'Formation#58'!O17, 0) +
IF(OR('Formation#59'!$S$1=$E$4, $E$4="Tout"), 'Formation#59'!O17, 0) +
IF(OR('Formation#60'!$S$1=$E$4, $E$4="Tout"), 'Formation#60'!O17, 0)</f>
        <v>0</v>
      </c>
      <c r="P17" s="115">
        <f>IF(OR('Formation#1'!$S$1=$E$4, $E$4="Tout"), 'Formation#1'!P17, 0) +
IF(OR('Formation#2'!$S$1=$E$4, $E$4="Tout"), 'Formation#2'!P17, 0) +
IF(OR('Formation#3'!$S$1=$E$4, $E$4="Tout"), 'Formation#3'!P17, 0) +
IF(OR('Formation#4'!$S$1=$E$4, $E$4="Tout"), 'Formation#4'!P17, 0) +
IF(OR('Formation#5'!$S$1=$E$4, $E$4="Tout"), 'Formation#5'!P17, 0) +
IF(OR('Formation#6'!$S$1=$E$4, $E$4="Tout"), 'Formation#6'!P17, 0) +
IF(OR('Formation#7'!$S$1=$E$4, $E$4="Tout"), 'Formation#7'!P17, 0) +
IF(OR('Formation#8'!$S$1=$E$4, $E$4="Tout"), 'Formation#8'!P17, 0) +
IF(OR('Formation#9'!$S$1=$E$4, $E$4="Tout"), 'Formation#9'!P17, 0) +
IF(OR('Formation#10'!$S$1=$E$4, $E$4="Tout"), 'Formation#10'!P17, 0) +
IF(OR('Formation#11'!$S$1=$E$4, $E$4="Tout"), 'Formation#11'!P17, 0) +
IF(OR('Formation#12'!$S$1=$E$4, $E$4="Tout"), 'Formation#12'!P17, 0) +
IF(OR('Formation#13'!$S$1=$E$4, $E$4="Tout"), 'Formation#13'!P17, 0) +
IF(OR('Formation#14'!$S$1=$E$4, $E$4="Tout"), 'Formation#14'!P17, 0) +
IF(OR('Formation#15'!$S$1=$E$4, $E$4="Tout"), 'Formation#15'!P17, 0) +
IF(OR('Formation#16'!$S$1=$E$4, $E$4="Tout"), 'Formation#16'!P17, 0) +
IF(OR('Formation#17'!$S$1=$E$4, $E$4="Tout"), 'Formation#17'!P17, 0) +
IF(OR('Formation#18'!$S$1=$E$4, $E$4="Tout"), 'Formation#18'!P17, 0) +
IF(OR('Formation#19'!$S$1=$E$4, $E$4="Tout"), 'Formation#19'!P17, 0) +
IF(OR('Formation#20'!$S$1=$E$4, $E$4="Tout"), 'Formation#20'!P17, 0) +
IF(OR('Formation#21'!$S$1=$E$4, $E$4="Tout"), 'Formation#21'!P17, 0) +
IF(OR('Formation#22'!$S$1=$E$4, $E$4="Tout"), 'Formation#22'!P17, 0) +
IF(OR('Formation#23'!$S$1=$E$4, $E$4="Tout"), 'Formation#23'!P17, 0) +
IF(OR('Formation#24'!$S$1=$E$4, $E$4="Tout"), 'Formation#24'!P17, 0) +
IF(OR('Formation#25'!$S$1=$E$4, $E$4="Tout"), 'Formation#25'!P17, 0) +
IF(OR('Formation#26'!$S$1=$E$4, $E$4="Tout"), 'Formation#26'!P17, 0) +
IF(OR('Formation#27'!$S$1=$E$4, $E$4="Tout"), 'Formation#27'!P17, 0) +
IF(OR('Formation#28'!$S$1=$E$4, $E$4="Tout"), 'Formation#28'!P17, 0) +
IF(OR('Formation#29'!$S$1=$E$4, $E$4="Tout"), 'Formation#29'!P17, 0) +
IF(OR('Formation#30'!$S$1=$E$4, $E$4="Tout"), 'Formation#30'!P17, 0) +
IF(OR('Formation#31'!$S$1=$E$4, $E$4="Tout"), 'Formation#31'!P17, 0) +
IF(OR('Formation#32'!$S$1=$E$4, $E$4="Tout"), 'Formation#32'!P17, 0) +
IF(OR('Formation#33'!$S$1=$E$4, $E$4="Tout"), 'Formation#33'!P17, 0) +
IF(OR('Formation#34'!$S$1=$E$4, $E$4="Tout"), 'Formation#34'!P17, 0) +
IF(OR('Formation#35'!$S$1=$E$4, $E$4="Tout"), 'Formation#35'!P17, 0) +
IF(OR('Formation#36'!$S$1=$E$4, $E$4="Tout"), 'Formation#36'!P17, 0) +
IF(OR('Formation#37'!$S$1=$E$4, $E$4="Tout"), 'Formation#37'!P17, 0) +
IF(OR('Formation#38'!$S$1=$E$4, $E$4="Tout"), 'Formation#38'!P17, 0) +
IF(OR('Formation#39'!$S$1=$E$4, $E$4="Tout"), 'Formation#39'!P17, 0) +
IF(OR('Formation#40'!$S$1=$E$4, $E$4="Tout"), 'Formation#40'!P17, 0) +
IF(OR('Formation#41'!$S$1=$E$4, $E$4="Tout"), 'Formation#41'!P17, 0) +
IF(OR('Formation#42'!$S$1=$E$4, $E$4="Tout"), 'Formation#42'!P17, 0) +
IF(OR('Formation#43'!$S$1=$E$4, $E$4="Tout"), 'Formation#43'!P17, 0) +
IF(OR('Formation#44'!$S$1=$E$4, $E$4="Tout"), 'Formation#44'!P17, 0) +
IF(OR('Formation#45'!$S$1=$E$4, $E$4="Tout"), 'Formation#45'!P17, 0) +
IF(OR('Formation#46'!$S$1=$E$4, $E$4="Tout"), 'Formation#46'!P17, 0) +
IF(OR('Formation#47'!$S$1=$E$4, $E$4="Tout"), 'Formation#47'!P17, 0) +
IF(OR('Formation#48'!$S$1=$E$4, $E$4="Tout"), 'Formation#48'!P17, 0) +
IF(OR('Formation#49'!$S$1=$E$4, $E$4="Tout"), 'Formation#49'!P17, 0) +
IF(OR('Formation#50'!$S$1=$E$4, $E$4="Tout"), 'Formation#50'!P17, 0) +
IF(OR('Formation#51'!$S$1=$E$4, $E$4="Tout"), 'Formation#51'!P17, 0) +
IF(OR('Formation#52'!$S$1=$E$4, $E$4="Tout"), 'Formation#52'!P17, 0) +
IF(OR('Formation#53'!$S$1=$E$4, $E$4="Tout"), 'Formation#53'!P17, 0) +
IF(OR('Formation#54'!$S$1=$E$4, $E$4="Tout"), 'Formation#54'!P17, 0) +
IF(OR('Formation#55'!$S$1=$E$4, $E$4="Tout"), 'Formation#55'!P17, 0) +
IF(OR('Formation#56'!$S$1=$E$4, $E$4="Tout"), 'Formation#56'!P17, 0) +
IF(OR('Formation#57'!$S$1=$E$4, $E$4="Tout"), 'Formation#57'!P17, 0) +
IF(OR('Formation#58'!$S$1=$E$4, $E$4="Tout"), 'Formation#58'!P17, 0) +
IF(OR('Formation#59'!$S$1=$E$4, $E$4="Tout"), 'Formation#59'!P17, 0) +
IF(OR('Formation#60'!$S$1=$E$4, $E$4="Tout"), 'Formation#60'!P17, 0)</f>
        <v>0</v>
      </c>
      <c r="Q17" s="116">
        <f>IF(OR('Formation#1'!$S$1=$E$4, $E$4="Tout"), 'Formation#1'!Q17, 0) +
IF(OR('Formation#2'!$S$1=$E$4, $E$4="Tout"), 'Formation#2'!Q17, 0) +
IF(OR('Formation#3'!$S$1=$E$4, $E$4="Tout"), 'Formation#3'!Q17, 0) +
IF(OR('Formation#4'!$S$1=$E$4, $E$4="Tout"), 'Formation#4'!Q17, 0) +
IF(OR('Formation#5'!$S$1=$E$4, $E$4="Tout"), 'Formation#5'!Q17, 0) +
IF(OR('Formation#6'!$S$1=$E$4, $E$4="Tout"), 'Formation#6'!Q17, 0) +
IF(OR('Formation#7'!$S$1=$E$4, $E$4="Tout"), 'Formation#7'!Q17, 0) +
IF(OR('Formation#8'!$S$1=$E$4, $E$4="Tout"), 'Formation#8'!Q17, 0) +
IF(OR('Formation#9'!$S$1=$E$4, $E$4="Tout"), 'Formation#9'!Q17, 0) +
IF(OR('Formation#10'!$S$1=$E$4, $E$4="Tout"), 'Formation#10'!Q17, 0) +
IF(OR('Formation#11'!$S$1=$E$4, $E$4="Tout"), 'Formation#11'!Q17, 0) +
IF(OR('Formation#12'!$S$1=$E$4, $E$4="Tout"), 'Formation#12'!Q17, 0) +
IF(OR('Formation#13'!$S$1=$E$4, $E$4="Tout"), 'Formation#13'!Q17, 0) +
IF(OR('Formation#14'!$S$1=$E$4, $E$4="Tout"), 'Formation#14'!Q17, 0) +
IF(OR('Formation#15'!$S$1=$E$4, $E$4="Tout"), 'Formation#15'!Q17, 0) +
IF(OR('Formation#16'!$S$1=$E$4, $E$4="Tout"), 'Formation#16'!Q17, 0) +
IF(OR('Formation#17'!$S$1=$E$4, $E$4="Tout"), 'Formation#17'!Q17, 0) +
IF(OR('Formation#18'!$S$1=$E$4, $E$4="Tout"), 'Formation#18'!Q17, 0) +
IF(OR('Formation#19'!$S$1=$E$4, $E$4="Tout"), 'Formation#19'!Q17, 0) +
IF(OR('Formation#20'!$S$1=$E$4, $E$4="Tout"), 'Formation#20'!Q17, 0) +
IF(OR('Formation#21'!$S$1=$E$4, $E$4="Tout"), 'Formation#21'!Q17, 0) +
IF(OR('Formation#22'!$S$1=$E$4, $E$4="Tout"), 'Formation#22'!Q17, 0) +
IF(OR('Formation#23'!$S$1=$E$4, $E$4="Tout"), 'Formation#23'!Q17, 0) +
IF(OR('Formation#24'!$S$1=$E$4, $E$4="Tout"), 'Formation#24'!Q17, 0) +
IF(OR('Formation#25'!$S$1=$E$4, $E$4="Tout"), 'Formation#25'!Q17, 0) +
IF(OR('Formation#26'!$S$1=$E$4, $E$4="Tout"), 'Formation#26'!Q17, 0) +
IF(OR('Formation#27'!$S$1=$E$4, $E$4="Tout"), 'Formation#27'!Q17, 0) +
IF(OR('Formation#28'!$S$1=$E$4, $E$4="Tout"), 'Formation#28'!Q17, 0) +
IF(OR('Formation#29'!$S$1=$E$4, $E$4="Tout"), 'Formation#29'!Q17, 0) +
IF(OR('Formation#30'!$S$1=$E$4, $E$4="Tout"), 'Formation#30'!Q17, 0) +
IF(OR('Formation#31'!$S$1=$E$4, $E$4="Tout"), 'Formation#31'!Q17, 0) +
IF(OR('Formation#32'!$S$1=$E$4, $E$4="Tout"), 'Formation#32'!Q17, 0) +
IF(OR('Formation#33'!$S$1=$E$4, $E$4="Tout"), 'Formation#33'!Q17, 0) +
IF(OR('Formation#34'!$S$1=$E$4, $E$4="Tout"), 'Formation#34'!Q17, 0) +
IF(OR('Formation#35'!$S$1=$E$4, $E$4="Tout"), 'Formation#35'!Q17, 0) +
IF(OR('Formation#36'!$S$1=$E$4, $E$4="Tout"), 'Formation#36'!Q17, 0) +
IF(OR('Formation#37'!$S$1=$E$4, $E$4="Tout"), 'Formation#37'!Q17, 0) +
IF(OR('Formation#38'!$S$1=$E$4, $E$4="Tout"), 'Formation#38'!Q17, 0) +
IF(OR('Formation#39'!$S$1=$E$4, $E$4="Tout"), 'Formation#39'!Q17, 0) +
IF(OR('Formation#40'!$S$1=$E$4, $E$4="Tout"), 'Formation#40'!Q17, 0) +
IF(OR('Formation#41'!$S$1=$E$4, $E$4="Tout"), 'Formation#41'!Q17, 0) +
IF(OR('Formation#42'!$S$1=$E$4, $E$4="Tout"), 'Formation#42'!Q17, 0) +
IF(OR('Formation#43'!$S$1=$E$4, $E$4="Tout"), 'Formation#43'!Q17, 0) +
IF(OR('Formation#44'!$S$1=$E$4, $E$4="Tout"), 'Formation#44'!Q17, 0) +
IF(OR('Formation#45'!$S$1=$E$4, $E$4="Tout"), 'Formation#45'!Q17, 0) +
IF(OR('Formation#46'!$S$1=$E$4, $E$4="Tout"), 'Formation#46'!Q17, 0) +
IF(OR('Formation#47'!$S$1=$E$4, $E$4="Tout"), 'Formation#47'!Q17, 0) +
IF(OR('Formation#48'!$S$1=$E$4, $E$4="Tout"), 'Formation#48'!Q17, 0) +
IF(OR('Formation#49'!$S$1=$E$4, $E$4="Tout"), 'Formation#49'!Q17, 0) +
IF(OR('Formation#50'!$S$1=$E$4, $E$4="Tout"), 'Formation#50'!Q17, 0) +
IF(OR('Formation#51'!$S$1=$E$4, $E$4="Tout"), 'Formation#51'!Q17, 0) +
IF(OR('Formation#52'!$S$1=$E$4, $E$4="Tout"), 'Formation#52'!Q17, 0) +
IF(OR('Formation#53'!$S$1=$E$4, $E$4="Tout"), 'Formation#53'!Q17, 0) +
IF(OR('Formation#54'!$S$1=$E$4, $E$4="Tout"), 'Formation#54'!Q17, 0) +
IF(OR('Formation#55'!$S$1=$E$4, $E$4="Tout"), 'Formation#55'!Q17, 0) +
IF(OR('Formation#56'!$S$1=$E$4, $E$4="Tout"), 'Formation#56'!Q17, 0) +
IF(OR('Formation#57'!$S$1=$E$4, $E$4="Tout"), 'Formation#57'!Q17, 0) +
IF(OR('Formation#58'!$S$1=$E$4, $E$4="Tout"), 'Formation#58'!Q17, 0) +
IF(OR('Formation#59'!$S$1=$E$4, $E$4="Tout"), 'Formation#59'!Q17, 0) +
IF(OR('Formation#60'!$S$1=$E$4, $E$4="Tout"), 'Formation#60'!Q17, 0)</f>
        <v>0</v>
      </c>
      <c r="R17" s="117">
        <f t="shared" si="3"/>
        <v>0</v>
      </c>
      <c r="S17" s="118">
        <f t="shared" si="4"/>
        <v>0</v>
      </c>
    </row>
    <row r="18" ht="18.0" customHeight="1">
      <c r="A18" s="123" t="str">
        <f>"Sous-total "&amp;LOWER(A9)</f>
        <v>Sous-total honoraires des formateur(trice)s et honoraires professionnels</v>
      </c>
      <c r="B18" s="98"/>
      <c r="C18" s="98"/>
      <c r="D18" s="98"/>
      <c r="E18" s="98"/>
      <c r="F18" s="98"/>
      <c r="G18" s="124"/>
      <c r="H18" s="125">
        <f t="shared" ref="H18:S18" si="5">SUBTOTAL(9,H10:H17)</f>
        <v>0</v>
      </c>
      <c r="I18" s="126">
        <f t="shared" si="5"/>
        <v>0</v>
      </c>
      <c r="J18" s="127">
        <f t="shared" si="5"/>
        <v>0</v>
      </c>
      <c r="K18" s="128">
        <f t="shared" si="5"/>
        <v>0</v>
      </c>
      <c r="L18" s="126">
        <f t="shared" si="5"/>
        <v>0</v>
      </c>
      <c r="M18" s="129">
        <f t="shared" si="5"/>
        <v>0</v>
      </c>
      <c r="N18" s="130">
        <f t="shared" si="5"/>
        <v>0</v>
      </c>
      <c r="O18" s="126">
        <f t="shared" si="5"/>
        <v>0</v>
      </c>
      <c r="P18" s="127">
        <f t="shared" si="5"/>
        <v>0</v>
      </c>
      <c r="Q18" s="128">
        <f t="shared" si="5"/>
        <v>0</v>
      </c>
      <c r="R18" s="126">
        <f t="shared" si="5"/>
        <v>0</v>
      </c>
      <c r="S18" s="129">
        <f t="shared" si="5"/>
        <v>0</v>
      </c>
    </row>
    <row r="19" ht="23.25" customHeight="1">
      <c r="A19" s="131" t="s">
        <v>103</v>
      </c>
      <c r="B19" s="98"/>
      <c r="C19" s="98"/>
      <c r="D19" s="98"/>
      <c r="E19" s="98"/>
      <c r="F19" s="98"/>
      <c r="G19" s="99"/>
      <c r="H19" s="100" t="str">
        <f>A19</f>
        <v>RESSOURCES MATÉRIELLES</v>
      </c>
      <c r="I19" s="101"/>
      <c r="J19" s="102"/>
      <c r="K19" s="103"/>
      <c r="L19" s="103"/>
      <c r="M19" s="104"/>
      <c r="N19" s="105" t="str">
        <f>A19</f>
        <v>RESSOURCES MATÉRIELLES</v>
      </c>
      <c r="O19" s="106"/>
      <c r="P19" s="107"/>
      <c r="Q19" s="108"/>
      <c r="R19" s="108"/>
      <c r="S19" s="109"/>
    </row>
    <row r="20" ht="18.0" customHeight="1">
      <c r="A20" s="132" t="s">
        <v>104</v>
      </c>
      <c r="B20" s="98"/>
      <c r="C20" s="98"/>
      <c r="D20" s="111"/>
      <c r="E20" s="133"/>
      <c r="F20" s="98"/>
      <c r="G20" s="98"/>
      <c r="H20" s="113">
        <f>IF(OR('Formation#1'!$S$1=$E$4, $E$4="Tout"), 'Formation#1'!H20, 0) +
IF(OR('Formation#2'!$S$1=$E$4, $E$4="Tout"), 'Formation#2'!H20, 0) +
IF(OR('Formation#3'!$S$1=$E$4, $E$4="Tout"), 'Formation#3'!H20, 0) +
IF(OR('Formation#4'!$S$1=$E$4, $E$4="Tout"), 'Formation#4'!H20, 0) +
IF(OR('Formation#5'!$S$1=$E$4, $E$4="Tout"), 'Formation#5'!H20, 0) +
IF(OR('Formation#6'!$S$1=$E$4, $E$4="Tout"), 'Formation#6'!H20, 0) +
IF(OR('Formation#7'!$S$1=$E$4, $E$4="Tout"), 'Formation#7'!H20, 0) +
IF(OR('Formation#8'!$S$1=$E$4, $E$4="Tout"), 'Formation#8'!H20, 0) +
IF(OR('Formation#9'!$S$1=$E$4, $E$4="Tout"), 'Formation#9'!H20, 0) +
IF(OR('Formation#10'!$S$1=$E$4, $E$4="Tout"), 'Formation#10'!H20, 0) +
IF(OR('Formation#11'!$S$1=$E$4, $E$4="Tout"), 'Formation#11'!H20, 0) +
IF(OR('Formation#12'!$S$1=$E$4, $E$4="Tout"), 'Formation#12'!H20, 0) +
IF(OR('Formation#13'!$S$1=$E$4, $E$4="Tout"), 'Formation#13'!H20, 0) +
IF(OR('Formation#14'!$S$1=$E$4, $E$4="Tout"), 'Formation#14'!H20, 0) +
IF(OR('Formation#15'!$S$1=$E$4, $E$4="Tout"), 'Formation#15'!H20, 0) +
IF(OR('Formation#16'!$S$1=$E$4, $E$4="Tout"), 'Formation#16'!H20, 0) +
IF(OR('Formation#17'!$S$1=$E$4, $E$4="Tout"), 'Formation#17'!H20, 0) +
IF(OR('Formation#18'!$S$1=$E$4, $E$4="Tout"), 'Formation#18'!H20, 0) +
IF(OR('Formation#19'!$S$1=$E$4, $E$4="Tout"), 'Formation#19'!H20, 0) +
IF(OR('Formation#20'!$S$1=$E$4, $E$4="Tout"), 'Formation#20'!H20, 0) +
IF(OR('Formation#21'!$S$1=$E$4, $E$4="Tout"), 'Formation#21'!H20, 0) +
IF(OR('Formation#22'!$S$1=$E$4, $E$4="Tout"), 'Formation#22'!H20, 0) +
IF(OR('Formation#23'!$S$1=$E$4, $E$4="Tout"), 'Formation#23'!H20, 0) +
IF(OR('Formation#24'!$S$1=$E$4, $E$4="Tout"), 'Formation#24'!H20, 0) +
IF(OR('Formation#25'!$S$1=$E$4, $E$4="Tout"), 'Formation#25'!H20, 0) +
IF(OR('Formation#26'!$S$1=$E$4, $E$4="Tout"), 'Formation#26'!H20, 0) +
IF(OR('Formation#27'!$S$1=$E$4, $E$4="Tout"), 'Formation#27'!H20, 0) +
IF(OR('Formation#28'!$S$1=$E$4, $E$4="Tout"), 'Formation#28'!H20, 0) +
IF(OR('Formation#29'!$S$1=$E$4, $E$4="Tout"), 'Formation#29'!H20, 0) +
IF(OR('Formation#30'!$S$1=$E$4, $E$4="Tout"), 'Formation#30'!H20, 0) +
IF(OR('Formation#31'!$S$1=$E$4, $E$4="Tout"), 'Formation#31'!H20, 0) +
IF(OR('Formation#32'!$S$1=$E$4, $E$4="Tout"), 'Formation#32'!H20, 0) +
IF(OR('Formation#33'!$S$1=$E$4, $E$4="Tout"), 'Formation#33'!H20, 0) +
IF(OR('Formation#34'!$S$1=$E$4, $E$4="Tout"), 'Formation#34'!H20, 0) +
IF(OR('Formation#35'!$S$1=$E$4, $E$4="Tout"), 'Formation#35'!H20, 0) +
IF(OR('Formation#36'!$S$1=$E$4, $E$4="Tout"), 'Formation#36'!H20, 0) +
IF(OR('Formation#37'!$S$1=$E$4, $E$4="Tout"), 'Formation#37'!H20, 0) +
IF(OR('Formation#38'!$S$1=$E$4, $E$4="Tout"), 'Formation#38'!H20, 0) +
IF(OR('Formation#39'!$S$1=$E$4, $E$4="Tout"), 'Formation#39'!H20, 0) +
IF(OR('Formation#40'!$S$1=$E$4, $E$4="Tout"), 'Formation#40'!H20, 0) +
IF(OR('Formation#41'!$S$1=$E$4, $E$4="Tout"), 'Formation#41'!H20, 0) +
IF(OR('Formation#42'!$S$1=$E$4, $E$4="Tout"), 'Formation#42'!H20, 0) +
IF(OR('Formation#43'!$S$1=$E$4, $E$4="Tout"), 'Formation#43'!H20, 0) +
IF(OR('Formation#44'!$S$1=$E$4, $E$4="Tout"), 'Formation#44'!H20, 0) +
IF(OR('Formation#45'!$S$1=$E$4, $E$4="Tout"), 'Formation#45'!H20, 0) +
IF(OR('Formation#46'!$S$1=$E$4, $E$4="Tout"), 'Formation#46'!H20, 0) +
IF(OR('Formation#47'!$S$1=$E$4, $E$4="Tout"), 'Formation#47'!H20, 0) +
IF(OR('Formation#48'!$S$1=$E$4, $E$4="Tout"), 'Formation#48'!H20, 0) +
IF(OR('Formation#49'!$S$1=$E$4, $E$4="Tout"), 'Formation#49'!H20, 0) +
IF(OR('Formation#50'!$S$1=$E$4, $E$4="Tout"), 'Formation#50'!H20, 0) +
IF(OR('Formation#51'!$S$1=$E$4, $E$4="Tout"), 'Formation#51'!H20, 0) +
IF(OR('Formation#52'!$S$1=$E$4, $E$4="Tout"), 'Formation#52'!H20, 0) +
IF(OR('Formation#53'!$S$1=$E$4, $E$4="Tout"), 'Formation#53'!H20, 0) +
IF(OR('Formation#54'!$S$1=$E$4, $E$4="Tout"), 'Formation#54'!H20, 0) +
IF(OR('Formation#55'!$S$1=$E$4, $E$4="Tout"), 'Formation#55'!H20, 0) +
IF(OR('Formation#56'!$S$1=$E$4, $E$4="Tout"), 'Formation#56'!H20, 0) +
IF(OR('Formation#57'!$S$1=$E$4, $E$4="Tout"), 'Formation#57'!H20, 0) +
IF(OR('Formation#58'!$S$1=$E$4, $E$4="Tout"), 'Formation#58'!H20, 0) +
IF(OR('Formation#59'!$S$1=$E$4, $E$4="Tout"), 'Formation#59'!H20, 0) +
IF(OR('Formation#60'!$S$1=$E$4, $E$4="Tout"), 'Formation#60'!H20, 0)</f>
        <v>0</v>
      </c>
      <c r="I20" s="114">
        <f>IF(OR('Formation#1'!$S$1=$E$4, $E$4="Tout"), 'Formation#1'!I20, 0) +
IF(OR('Formation#2'!$S$1=$E$4, $E$4="Tout"), 'Formation#2'!I20, 0) +
IF(OR('Formation#3'!$S$1=$E$4, $E$4="Tout"), 'Formation#3'!I20, 0) +
IF(OR('Formation#4'!$S$1=$E$4, $E$4="Tout"), 'Formation#4'!I20, 0) +
IF(OR('Formation#5'!$S$1=$E$4, $E$4="Tout"), 'Formation#5'!I20, 0) +
IF(OR('Formation#6'!$S$1=$E$4, $E$4="Tout"), 'Formation#6'!I20, 0) +
IF(OR('Formation#7'!$S$1=$E$4, $E$4="Tout"), 'Formation#7'!I20, 0) +
IF(OR('Formation#8'!$S$1=$E$4, $E$4="Tout"), 'Formation#8'!I20, 0) +
IF(OR('Formation#9'!$S$1=$E$4, $E$4="Tout"), 'Formation#9'!I20, 0) +
IF(OR('Formation#10'!$S$1=$E$4, $E$4="Tout"), 'Formation#10'!I20, 0) +
IF(OR('Formation#11'!$S$1=$E$4, $E$4="Tout"), 'Formation#11'!I20, 0) +
IF(OR('Formation#12'!$S$1=$E$4, $E$4="Tout"), 'Formation#12'!I20, 0) +
IF(OR('Formation#13'!$S$1=$E$4, $E$4="Tout"), 'Formation#13'!I20, 0) +
IF(OR('Formation#14'!$S$1=$E$4, $E$4="Tout"), 'Formation#14'!I20, 0) +
IF(OR('Formation#15'!$S$1=$E$4, $E$4="Tout"), 'Formation#15'!I20, 0) +
IF(OR('Formation#16'!$S$1=$E$4, $E$4="Tout"), 'Formation#16'!I20, 0) +
IF(OR('Formation#17'!$S$1=$E$4, $E$4="Tout"), 'Formation#17'!I20, 0) +
IF(OR('Formation#18'!$S$1=$E$4, $E$4="Tout"), 'Formation#18'!I20, 0) +
IF(OR('Formation#19'!$S$1=$E$4, $E$4="Tout"), 'Formation#19'!I20, 0) +
IF(OR('Formation#20'!$S$1=$E$4, $E$4="Tout"), 'Formation#20'!I20, 0) +
IF(OR('Formation#21'!$S$1=$E$4, $E$4="Tout"), 'Formation#21'!I20, 0) +
IF(OR('Formation#22'!$S$1=$E$4, $E$4="Tout"), 'Formation#22'!I20, 0) +
IF(OR('Formation#23'!$S$1=$E$4, $E$4="Tout"), 'Formation#23'!I20, 0) +
IF(OR('Formation#24'!$S$1=$E$4, $E$4="Tout"), 'Formation#24'!I20, 0) +
IF(OR('Formation#25'!$S$1=$E$4, $E$4="Tout"), 'Formation#25'!I20, 0) +
IF(OR('Formation#26'!$S$1=$E$4, $E$4="Tout"), 'Formation#26'!I20, 0) +
IF(OR('Formation#27'!$S$1=$E$4, $E$4="Tout"), 'Formation#27'!I20, 0) +
IF(OR('Formation#28'!$S$1=$E$4, $E$4="Tout"), 'Formation#28'!I20, 0) +
IF(OR('Formation#29'!$S$1=$E$4, $E$4="Tout"), 'Formation#29'!I20, 0) +
IF(OR('Formation#30'!$S$1=$E$4, $E$4="Tout"), 'Formation#30'!I20, 0) +
IF(OR('Formation#31'!$S$1=$E$4, $E$4="Tout"), 'Formation#31'!I20, 0) +
IF(OR('Formation#32'!$S$1=$E$4, $E$4="Tout"), 'Formation#32'!I20, 0) +
IF(OR('Formation#33'!$S$1=$E$4, $E$4="Tout"), 'Formation#33'!I20, 0) +
IF(OR('Formation#34'!$S$1=$E$4, $E$4="Tout"), 'Formation#34'!I20, 0) +
IF(OR('Formation#35'!$S$1=$E$4, $E$4="Tout"), 'Formation#35'!I20, 0) +
IF(OR('Formation#36'!$S$1=$E$4, $E$4="Tout"), 'Formation#36'!I20, 0) +
IF(OR('Formation#37'!$S$1=$E$4, $E$4="Tout"), 'Formation#37'!I20, 0) +
IF(OR('Formation#38'!$S$1=$E$4, $E$4="Tout"), 'Formation#38'!I20, 0) +
IF(OR('Formation#39'!$S$1=$E$4, $E$4="Tout"), 'Formation#39'!I20, 0) +
IF(OR('Formation#40'!$S$1=$E$4, $E$4="Tout"), 'Formation#40'!I20, 0) +
IF(OR('Formation#41'!$S$1=$E$4, $E$4="Tout"), 'Formation#41'!I20, 0) +
IF(OR('Formation#42'!$S$1=$E$4, $E$4="Tout"), 'Formation#42'!I20, 0) +
IF(OR('Formation#43'!$S$1=$E$4, $E$4="Tout"), 'Formation#43'!I20, 0) +
IF(OR('Formation#44'!$S$1=$E$4, $E$4="Tout"), 'Formation#44'!I20, 0) +
IF(OR('Formation#45'!$S$1=$E$4, $E$4="Tout"), 'Formation#45'!I20, 0) +
IF(OR('Formation#46'!$S$1=$E$4, $E$4="Tout"), 'Formation#46'!I20, 0) +
IF(OR('Formation#47'!$S$1=$E$4, $E$4="Tout"), 'Formation#47'!I20, 0) +
IF(OR('Formation#48'!$S$1=$E$4, $E$4="Tout"), 'Formation#48'!I20, 0) +
IF(OR('Formation#49'!$S$1=$E$4, $E$4="Tout"), 'Formation#49'!I20, 0) +
IF(OR('Formation#50'!$S$1=$E$4, $E$4="Tout"), 'Formation#50'!I20, 0) +
IF(OR('Formation#51'!$S$1=$E$4, $E$4="Tout"), 'Formation#51'!I20, 0) +
IF(OR('Formation#52'!$S$1=$E$4, $E$4="Tout"), 'Formation#52'!I20, 0) +
IF(OR('Formation#53'!$S$1=$E$4, $E$4="Tout"), 'Formation#53'!I20, 0) +
IF(OR('Formation#54'!$S$1=$E$4, $E$4="Tout"), 'Formation#54'!I20, 0) +
IF(OR('Formation#55'!$S$1=$E$4, $E$4="Tout"), 'Formation#55'!I20, 0) +
IF(OR('Formation#56'!$S$1=$E$4, $E$4="Tout"), 'Formation#56'!I20, 0) +
IF(OR('Formation#57'!$S$1=$E$4, $E$4="Tout"), 'Formation#57'!I20, 0) +
IF(OR('Formation#58'!$S$1=$E$4, $E$4="Tout"), 'Formation#58'!I20, 0) +
IF(OR('Formation#59'!$S$1=$E$4, $E$4="Tout"), 'Formation#59'!I20, 0) +
IF(OR('Formation#60'!$S$1=$E$4, $E$4="Tout"), 'Formation#60'!I20, 0)</f>
        <v>0</v>
      </c>
      <c r="J20" s="115">
        <f>IF(OR('Formation#1'!$S$1=$E$4, $E$4="Tout"), 'Formation#1'!J20, 0) +
IF(OR('Formation#2'!$S$1=$E$4, $E$4="Tout"), 'Formation#2'!J20, 0) +
IF(OR('Formation#3'!$S$1=$E$4, $E$4="Tout"), 'Formation#3'!J20, 0) +
IF(OR('Formation#4'!$S$1=$E$4, $E$4="Tout"), 'Formation#4'!J20, 0) +
IF(OR('Formation#5'!$S$1=$E$4, $E$4="Tout"), 'Formation#5'!J20, 0) +
IF(OR('Formation#6'!$S$1=$E$4, $E$4="Tout"), 'Formation#6'!J20, 0) +
IF(OR('Formation#7'!$S$1=$E$4, $E$4="Tout"), 'Formation#7'!J20, 0) +
IF(OR('Formation#8'!$S$1=$E$4, $E$4="Tout"), 'Formation#8'!J20, 0) +
IF(OR('Formation#9'!$S$1=$E$4, $E$4="Tout"), 'Formation#9'!J20, 0) +
IF(OR('Formation#10'!$S$1=$E$4, $E$4="Tout"), 'Formation#10'!J20, 0) +
IF(OR('Formation#11'!$S$1=$E$4, $E$4="Tout"), 'Formation#11'!J20, 0) +
IF(OR('Formation#12'!$S$1=$E$4, $E$4="Tout"), 'Formation#12'!J20, 0) +
IF(OR('Formation#13'!$S$1=$E$4, $E$4="Tout"), 'Formation#13'!J20, 0) +
IF(OR('Formation#14'!$S$1=$E$4, $E$4="Tout"), 'Formation#14'!J20, 0) +
IF(OR('Formation#15'!$S$1=$E$4, $E$4="Tout"), 'Formation#15'!J20, 0) +
IF(OR('Formation#16'!$S$1=$E$4, $E$4="Tout"), 'Formation#16'!J20, 0) +
IF(OR('Formation#17'!$S$1=$E$4, $E$4="Tout"), 'Formation#17'!J20, 0) +
IF(OR('Formation#18'!$S$1=$E$4, $E$4="Tout"), 'Formation#18'!J20, 0) +
IF(OR('Formation#19'!$S$1=$E$4, $E$4="Tout"), 'Formation#19'!J20, 0) +
IF(OR('Formation#20'!$S$1=$E$4, $E$4="Tout"), 'Formation#20'!J20, 0) +
IF(OR('Formation#21'!$S$1=$E$4, $E$4="Tout"), 'Formation#21'!J20, 0) +
IF(OR('Formation#22'!$S$1=$E$4, $E$4="Tout"), 'Formation#22'!J20, 0) +
IF(OR('Formation#23'!$S$1=$E$4, $E$4="Tout"), 'Formation#23'!J20, 0) +
IF(OR('Formation#24'!$S$1=$E$4, $E$4="Tout"), 'Formation#24'!J20, 0) +
IF(OR('Formation#25'!$S$1=$E$4, $E$4="Tout"), 'Formation#25'!J20, 0) +
IF(OR('Formation#26'!$S$1=$E$4, $E$4="Tout"), 'Formation#26'!J20, 0) +
IF(OR('Formation#27'!$S$1=$E$4, $E$4="Tout"), 'Formation#27'!J20, 0) +
IF(OR('Formation#28'!$S$1=$E$4, $E$4="Tout"), 'Formation#28'!J20, 0) +
IF(OR('Formation#29'!$S$1=$E$4, $E$4="Tout"), 'Formation#29'!J20, 0) +
IF(OR('Formation#30'!$S$1=$E$4, $E$4="Tout"), 'Formation#30'!J20, 0) +
IF(OR('Formation#31'!$S$1=$E$4, $E$4="Tout"), 'Formation#31'!J20, 0) +
IF(OR('Formation#32'!$S$1=$E$4, $E$4="Tout"), 'Formation#32'!J20, 0) +
IF(OR('Formation#33'!$S$1=$E$4, $E$4="Tout"), 'Formation#33'!J20, 0) +
IF(OR('Formation#34'!$S$1=$E$4, $E$4="Tout"), 'Formation#34'!J20, 0) +
IF(OR('Formation#35'!$S$1=$E$4, $E$4="Tout"), 'Formation#35'!J20, 0) +
IF(OR('Formation#36'!$S$1=$E$4, $E$4="Tout"), 'Formation#36'!J20, 0) +
IF(OR('Formation#37'!$S$1=$E$4, $E$4="Tout"), 'Formation#37'!J20, 0) +
IF(OR('Formation#38'!$S$1=$E$4, $E$4="Tout"), 'Formation#38'!J20, 0) +
IF(OR('Formation#39'!$S$1=$E$4, $E$4="Tout"), 'Formation#39'!J20, 0) +
IF(OR('Formation#40'!$S$1=$E$4, $E$4="Tout"), 'Formation#40'!J20, 0) +
IF(OR('Formation#41'!$S$1=$E$4, $E$4="Tout"), 'Formation#41'!J20, 0) +
IF(OR('Formation#42'!$S$1=$E$4, $E$4="Tout"), 'Formation#42'!J20, 0) +
IF(OR('Formation#43'!$S$1=$E$4, $E$4="Tout"), 'Formation#43'!J20, 0) +
IF(OR('Formation#44'!$S$1=$E$4, $E$4="Tout"), 'Formation#44'!J20, 0) +
IF(OR('Formation#45'!$S$1=$E$4, $E$4="Tout"), 'Formation#45'!J20, 0) +
IF(OR('Formation#46'!$S$1=$E$4, $E$4="Tout"), 'Formation#46'!J20, 0) +
IF(OR('Formation#47'!$S$1=$E$4, $E$4="Tout"), 'Formation#47'!J20, 0) +
IF(OR('Formation#48'!$S$1=$E$4, $E$4="Tout"), 'Formation#48'!J20, 0) +
IF(OR('Formation#49'!$S$1=$E$4, $E$4="Tout"), 'Formation#49'!J20, 0) +
IF(OR('Formation#50'!$S$1=$E$4, $E$4="Tout"), 'Formation#50'!J20, 0) +
IF(OR('Formation#51'!$S$1=$E$4, $E$4="Tout"), 'Formation#51'!J20, 0) +
IF(OR('Formation#52'!$S$1=$E$4, $E$4="Tout"), 'Formation#52'!J20, 0) +
IF(OR('Formation#53'!$S$1=$E$4, $E$4="Tout"), 'Formation#53'!J20, 0) +
IF(OR('Formation#54'!$S$1=$E$4, $E$4="Tout"), 'Formation#54'!J20, 0) +
IF(OR('Formation#55'!$S$1=$E$4, $E$4="Tout"), 'Formation#55'!J20, 0) +
IF(OR('Formation#56'!$S$1=$E$4, $E$4="Tout"), 'Formation#56'!J20, 0) +
IF(OR('Formation#57'!$S$1=$E$4, $E$4="Tout"), 'Formation#57'!J20, 0) +
IF(OR('Formation#58'!$S$1=$E$4, $E$4="Tout"), 'Formation#58'!J20, 0) +
IF(OR('Formation#59'!$S$1=$E$4, $E$4="Tout"), 'Formation#59'!J20, 0) +
IF(OR('Formation#60'!$S$1=$E$4, $E$4="Tout"), 'Formation#60'!J20, 0)</f>
        <v>0</v>
      </c>
      <c r="K20" s="116">
        <f>IF(OR('Formation#1'!$S$1=$E$4, $E$4="Tout"), 'Formation#1'!K20, 0) +
IF(OR('Formation#2'!$S$1=$E$4, $E$4="Tout"), 'Formation#2'!K20, 0) +
IF(OR('Formation#3'!$S$1=$E$4, $E$4="Tout"), 'Formation#3'!K20, 0) +
IF(OR('Formation#4'!$S$1=$E$4, $E$4="Tout"), 'Formation#4'!K20, 0) +
IF(OR('Formation#5'!$S$1=$E$4, $E$4="Tout"), 'Formation#5'!K20, 0) +
IF(OR('Formation#6'!$S$1=$E$4, $E$4="Tout"), 'Formation#6'!K20, 0) +
IF(OR('Formation#7'!$S$1=$E$4, $E$4="Tout"), 'Formation#7'!K20, 0) +
IF(OR('Formation#8'!$S$1=$E$4, $E$4="Tout"), 'Formation#8'!K20, 0) +
IF(OR('Formation#9'!$S$1=$E$4, $E$4="Tout"), 'Formation#9'!K20, 0) +
IF(OR('Formation#10'!$S$1=$E$4, $E$4="Tout"), 'Formation#10'!K20, 0) +
IF(OR('Formation#11'!$S$1=$E$4, $E$4="Tout"), 'Formation#11'!K20, 0) +
IF(OR('Formation#12'!$S$1=$E$4, $E$4="Tout"), 'Formation#12'!K20, 0) +
IF(OR('Formation#13'!$S$1=$E$4, $E$4="Tout"), 'Formation#13'!K20, 0) +
IF(OR('Formation#14'!$S$1=$E$4, $E$4="Tout"), 'Formation#14'!K20, 0) +
IF(OR('Formation#15'!$S$1=$E$4, $E$4="Tout"), 'Formation#15'!K20, 0) +
IF(OR('Formation#16'!$S$1=$E$4, $E$4="Tout"), 'Formation#16'!K20, 0) +
IF(OR('Formation#17'!$S$1=$E$4, $E$4="Tout"), 'Formation#17'!K20, 0) +
IF(OR('Formation#18'!$S$1=$E$4, $E$4="Tout"), 'Formation#18'!K20, 0) +
IF(OR('Formation#19'!$S$1=$E$4, $E$4="Tout"), 'Formation#19'!K20, 0) +
IF(OR('Formation#20'!$S$1=$E$4, $E$4="Tout"), 'Formation#20'!K20, 0) +
IF(OR('Formation#21'!$S$1=$E$4, $E$4="Tout"), 'Formation#21'!K20, 0) +
IF(OR('Formation#22'!$S$1=$E$4, $E$4="Tout"), 'Formation#22'!K20, 0) +
IF(OR('Formation#23'!$S$1=$E$4, $E$4="Tout"), 'Formation#23'!K20, 0) +
IF(OR('Formation#24'!$S$1=$E$4, $E$4="Tout"), 'Formation#24'!K20, 0) +
IF(OR('Formation#25'!$S$1=$E$4, $E$4="Tout"), 'Formation#25'!K20, 0) +
IF(OR('Formation#26'!$S$1=$E$4, $E$4="Tout"), 'Formation#26'!K20, 0) +
IF(OR('Formation#27'!$S$1=$E$4, $E$4="Tout"), 'Formation#27'!K20, 0) +
IF(OR('Formation#28'!$S$1=$E$4, $E$4="Tout"), 'Formation#28'!K20, 0) +
IF(OR('Formation#29'!$S$1=$E$4, $E$4="Tout"), 'Formation#29'!K20, 0) +
IF(OR('Formation#30'!$S$1=$E$4, $E$4="Tout"), 'Formation#30'!K20, 0) +
IF(OR('Formation#31'!$S$1=$E$4, $E$4="Tout"), 'Formation#31'!K20, 0) +
IF(OR('Formation#32'!$S$1=$E$4, $E$4="Tout"), 'Formation#32'!K20, 0) +
IF(OR('Formation#33'!$S$1=$E$4, $E$4="Tout"), 'Formation#33'!K20, 0) +
IF(OR('Formation#34'!$S$1=$E$4, $E$4="Tout"), 'Formation#34'!K20, 0) +
IF(OR('Formation#35'!$S$1=$E$4, $E$4="Tout"), 'Formation#35'!K20, 0) +
IF(OR('Formation#36'!$S$1=$E$4, $E$4="Tout"), 'Formation#36'!K20, 0) +
IF(OR('Formation#37'!$S$1=$E$4, $E$4="Tout"), 'Formation#37'!K20, 0) +
IF(OR('Formation#38'!$S$1=$E$4, $E$4="Tout"), 'Formation#38'!K20, 0) +
IF(OR('Formation#39'!$S$1=$E$4, $E$4="Tout"), 'Formation#39'!K20, 0) +
IF(OR('Formation#40'!$S$1=$E$4, $E$4="Tout"), 'Formation#40'!K20, 0) +
IF(OR('Formation#41'!$S$1=$E$4, $E$4="Tout"), 'Formation#41'!K20, 0) +
IF(OR('Formation#42'!$S$1=$E$4, $E$4="Tout"), 'Formation#42'!K20, 0) +
IF(OR('Formation#43'!$S$1=$E$4, $E$4="Tout"), 'Formation#43'!K20, 0) +
IF(OR('Formation#44'!$S$1=$E$4, $E$4="Tout"), 'Formation#44'!K20, 0) +
IF(OR('Formation#45'!$S$1=$E$4, $E$4="Tout"), 'Formation#45'!K20, 0) +
IF(OR('Formation#46'!$S$1=$E$4, $E$4="Tout"), 'Formation#46'!K20, 0) +
IF(OR('Formation#47'!$S$1=$E$4, $E$4="Tout"), 'Formation#47'!K20, 0) +
IF(OR('Formation#48'!$S$1=$E$4, $E$4="Tout"), 'Formation#48'!K20, 0) +
IF(OR('Formation#49'!$S$1=$E$4, $E$4="Tout"), 'Formation#49'!K20, 0) +
IF(OR('Formation#50'!$S$1=$E$4, $E$4="Tout"), 'Formation#50'!K20, 0) +
IF(OR('Formation#51'!$S$1=$E$4, $E$4="Tout"), 'Formation#51'!K20, 0) +
IF(OR('Formation#52'!$S$1=$E$4, $E$4="Tout"), 'Formation#52'!K20, 0) +
IF(OR('Formation#53'!$S$1=$E$4, $E$4="Tout"), 'Formation#53'!K20, 0) +
IF(OR('Formation#54'!$S$1=$E$4, $E$4="Tout"), 'Formation#54'!K20, 0) +
IF(OR('Formation#55'!$S$1=$E$4, $E$4="Tout"), 'Formation#55'!K20, 0) +
IF(OR('Formation#56'!$S$1=$E$4, $E$4="Tout"), 'Formation#56'!K20, 0) +
IF(OR('Formation#57'!$S$1=$E$4, $E$4="Tout"), 'Formation#57'!K20, 0) +
IF(OR('Formation#58'!$S$1=$E$4, $E$4="Tout"), 'Formation#58'!K20, 0) +
IF(OR('Formation#59'!$S$1=$E$4, $E$4="Tout"), 'Formation#59'!K20, 0) +
IF(OR('Formation#60'!$S$1=$E$4, $E$4="Tout"), 'Formation#60'!K20, 0)</f>
        <v>0</v>
      </c>
      <c r="L20" s="117">
        <f t="shared" ref="L20:L27" si="6">H20-J20-K20</f>
        <v>0</v>
      </c>
      <c r="M20" s="118">
        <f t="shared" ref="M20:M27" si="7">J20+K20+L20</f>
        <v>0</v>
      </c>
      <c r="N20" s="119">
        <f>IF(OR('Formation#1'!$S$1=$E$4, $E$4="Tout"), 'Formation#1'!N20, 0) +
IF(OR('Formation#2'!$S$1=$E$4, $E$4="Tout"), 'Formation#2'!N20, 0) +
IF(OR('Formation#3'!$S$1=$E$4, $E$4="Tout"), 'Formation#3'!N20, 0) +
IF(OR('Formation#4'!$S$1=$E$4, $E$4="Tout"), 'Formation#4'!N20, 0) +
IF(OR('Formation#5'!$S$1=$E$4, $E$4="Tout"), 'Formation#5'!N20, 0) +
IF(OR('Formation#6'!$S$1=$E$4, $E$4="Tout"), 'Formation#6'!N20, 0) +
IF(OR('Formation#7'!$S$1=$E$4, $E$4="Tout"), 'Formation#7'!N20, 0) +
IF(OR('Formation#8'!$S$1=$E$4, $E$4="Tout"), 'Formation#8'!N20, 0) +
IF(OR('Formation#9'!$S$1=$E$4, $E$4="Tout"), 'Formation#9'!N20, 0) +
IF(OR('Formation#10'!$S$1=$E$4, $E$4="Tout"), 'Formation#10'!N20, 0) +
IF(OR('Formation#11'!$S$1=$E$4, $E$4="Tout"), 'Formation#11'!N20, 0) +
IF(OR('Formation#12'!$S$1=$E$4, $E$4="Tout"), 'Formation#12'!N20, 0) +
IF(OR('Formation#13'!$S$1=$E$4, $E$4="Tout"), 'Formation#13'!N20, 0) +
IF(OR('Formation#14'!$S$1=$E$4, $E$4="Tout"), 'Formation#14'!N20, 0) +
IF(OR('Formation#15'!$S$1=$E$4, $E$4="Tout"), 'Formation#15'!N20, 0) +
IF(OR('Formation#16'!$S$1=$E$4, $E$4="Tout"), 'Formation#16'!N20, 0) +
IF(OR('Formation#17'!$S$1=$E$4, $E$4="Tout"), 'Formation#17'!N20, 0) +
IF(OR('Formation#18'!$S$1=$E$4, $E$4="Tout"), 'Formation#18'!N20, 0) +
IF(OR('Formation#19'!$S$1=$E$4, $E$4="Tout"), 'Formation#19'!N20, 0) +
IF(OR('Formation#20'!$S$1=$E$4, $E$4="Tout"), 'Formation#20'!N20, 0) +
IF(OR('Formation#21'!$S$1=$E$4, $E$4="Tout"), 'Formation#21'!N20, 0) +
IF(OR('Formation#22'!$S$1=$E$4, $E$4="Tout"), 'Formation#22'!N20, 0) +
IF(OR('Formation#23'!$S$1=$E$4, $E$4="Tout"), 'Formation#23'!N20, 0) +
IF(OR('Formation#24'!$S$1=$E$4, $E$4="Tout"), 'Formation#24'!N20, 0) +
IF(OR('Formation#25'!$S$1=$E$4, $E$4="Tout"), 'Formation#25'!N20, 0) +
IF(OR('Formation#26'!$S$1=$E$4, $E$4="Tout"), 'Formation#26'!N20, 0) +
IF(OR('Formation#27'!$S$1=$E$4, $E$4="Tout"), 'Formation#27'!N20, 0) +
IF(OR('Formation#28'!$S$1=$E$4, $E$4="Tout"), 'Formation#28'!N20, 0) +
IF(OR('Formation#29'!$S$1=$E$4, $E$4="Tout"), 'Formation#29'!N20, 0) +
IF(OR('Formation#30'!$S$1=$E$4, $E$4="Tout"), 'Formation#30'!N20, 0) +
IF(OR('Formation#31'!$S$1=$E$4, $E$4="Tout"), 'Formation#31'!N20, 0) +
IF(OR('Formation#32'!$S$1=$E$4, $E$4="Tout"), 'Formation#32'!N20, 0) +
IF(OR('Formation#33'!$S$1=$E$4, $E$4="Tout"), 'Formation#33'!N20, 0) +
IF(OR('Formation#34'!$S$1=$E$4, $E$4="Tout"), 'Formation#34'!N20, 0) +
IF(OR('Formation#35'!$S$1=$E$4, $E$4="Tout"), 'Formation#35'!N20, 0) +
IF(OR('Formation#36'!$S$1=$E$4, $E$4="Tout"), 'Formation#36'!N20, 0) +
IF(OR('Formation#37'!$S$1=$E$4, $E$4="Tout"), 'Formation#37'!N20, 0) +
IF(OR('Formation#38'!$S$1=$E$4, $E$4="Tout"), 'Formation#38'!N20, 0) +
IF(OR('Formation#39'!$S$1=$E$4, $E$4="Tout"), 'Formation#39'!N20, 0) +
IF(OR('Formation#40'!$S$1=$E$4, $E$4="Tout"), 'Formation#40'!N20, 0) +
IF(OR('Formation#41'!$S$1=$E$4, $E$4="Tout"), 'Formation#41'!N20, 0) +
IF(OR('Formation#42'!$S$1=$E$4, $E$4="Tout"), 'Formation#42'!N20, 0) +
IF(OR('Formation#43'!$S$1=$E$4, $E$4="Tout"), 'Formation#43'!N20, 0) +
IF(OR('Formation#44'!$S$1=$E$4, $E$4="Tout"), 'Formation#44'!N20, 0) +
IF(OR('Formation#45'!$S$1=$E$4, $E$4="Tout"), 'Formation#45'!N20, 0) +
IF(OR('Formation#46'!$S$1=$E$4, $E$4="Tout"), 'Formation#46'!N20, 0) +
IF(OR('Formation#47'!$S$1=$E$4, $E$4="Tout"), 'Formation#47'!N20, 0) +
IF(OR('Formation#48'!$S$1=$E$4, $E$4="Tout"), 'Formation#48'!N20, 0) +
IF(OR('Formation#49'!$S$1=$E$4, $E$4="Tout"), 'Formation#49'!N20, 0) +
IF(OR('Formation#50'!$S$1=$E$4, $E$4="Tout"), 'Formation#50'!N20, 0) +
IF(OR('Formation#51'!$S$1=$E$4, $E$4="Tout"), 'Formation#51'!N20, 0) +
IF(OR('Formation#52'!$S$1=$E$4, $E$4="Tout"), 'Formation#52'!N20, 0) +
IF(OR('Formation#53'!$S$1=$E$4, $E$4="Tout"), 'Formation#53'!N20, 0) +
IF(OR('Formation#54'!$S$1=$E$4, $E$4="Tout"), 'Formation#54'!N20, 0) +
IF(OR('Formation#55'!$S$1=$E$4, $E$4="Tout"), 'Formation#55'!N20, 0) +
IF(OR('Formation#56'!$S$1=$E$4, $E$4="Tout"), 'Formation#56'!N20, 0) +
IF(OR('Formation#57'!$S$1=$E$4, $E$4="Tout"), 'Formation#57'!N20, 0) +
IF(OR('Formation#58'!$S$1=$E$4, $E$4="Tout"), 'Formation#58'!N20, 0) +
IF(OR('Formation#59'!$S$1=$E$4, $E$4="Tout"), 'Formation#59'!N20, 0) +
IF(OR('Formation#60'!$S$1=$E$4, $E$4="Tout"), 'Formation#60'!N20, 0)</f>
        <v>0</v>
      </c>
      <c r="O20" s="114">
        <f>IF(OR('Formation#1'!$S$1=$E$4, $E$4="Tout"), 'Formation#1'!O20, 0) +
IF(OR('Formation#2'!$S$1=$E$4, $E$4="Tout"), 'Formation#2'!O20, 0) +
IF(OR('Formation#3'!$S$1=$E$4, $E$4="Tout"), 'Formation#3'!O20, 0) +
IF(OR('Formation#4'!$S$1=$E$4, $E$4="Tout"), 'Formation#4'!O20, 0) +
IF(OR('Formation#5'!$S$1=$E$4, $E$4="Tout"), 'Formation#5'!O20, 0) +
IF(OR('Formation#6'!$S$1=$E$4, $E$4="Tout"), 'Formation#6'!O20, 0) +
IF(OR('Formation#7'!$S$1=$E$4, $E$4="Tout"), 'Formation#7'!O20, 0) +
IF(OR('Formation#8'!$S$1=$E$4, $E$4="Tout"), 'Formation#8'!O20, 0) +
IF(OR('Formation#9'!$S$1=$E$4, $E$4="Tout"), 'Formation#9'!O20, 0) +
IF(OR('Formation#10'!$S$1=$E$4, $E$4="Tout"), 'Formation#10'!O20, 0) +
IF(OR('Formation#11'!$S$1=$E$4, $E$4="Tout"), 'Formation#11'!O20, 0) +
IF(OR('Formation#12'!$S$1=$E$4, $E$4="Tout"), 'Formation#12'!O20, 0) +
IF(OR('Formation#13'!$S$1=$E$4, $E$4="Tout"), 'Formation#13'!O20, 0) +
IF(OR('Formation#14'!$S$1=$E$4, $E$4="Tout"), 'Formation#14'!O20, 0) +
IF(OR('Formation#15'!$S$1=$E$4, $E$4="Tout"), 'Formation#15'!O20, 0) +
IF(OR('Formation#16'!$S$1=$E$4, $E$4="Tout"), 'Formation#16'!O20, 0) +
IF(OR('Formation#17'!$S$1=$E$4, $E$4="Tout"), 'Formation#17'!O20, 0) +
IF(OR('Formation#18'!$S$1=$E$4, $E$4="Tout"), 'Formation#18'!O20, 0) +
IF(OR('Formation#19'!$S$1=$E$4, $E$4="Tout"), 'Formation#19'!O20, 0) +
IF(OR('Formation#20'!$S$1=$E$4, $E$4="Tout"), 'Formation#20'!O20, 0) +
IF(OR('Formation#21'!$S$1=$E$4, $E$4="Tout"), 'Formation#21'!O20, 0) +
IF(OR('Formation#22'!$S$1=$E$4, $E$4="Tout"), 'Formation#22'!O20, 0) +
IF(OR('Formation#23'!$S$1=$E$4, $E$4="Tout"), 'Formation#23'!O20, 0) +
IF(OR('Formation#24'!$S$1=$E$4, $E$4="Tout"), 'Formation#24'!O20, 0) +
IF(OR('Formation#25'!$S$1=$E$4, $E$4="Tout"), 'Formation#25'!O20, 0) +
IF(OR('Formation#26'!$S$1=$E$4, $E$4="Tout"), 'Formation#26'!O20, 0) +
IF(OR('Formation#27'!$S$1=$E$4, $E$4="Tout"), 'Formation#27'!O20, 0) +
IF(OR('Formation#28'!$S$1=$E$4, $E$4="Tout"), 'Formation#28'!O20, 0) +
IF(OR('Formation#29'!$S$1=$E$4, $E$4="Tout"), 'Formation#29'!O20, 0) +
IF(OR('Formation#30'!$S$1=$E$4, $E$4="Tout"), 'Formation#30'!O20, 0) +
IF(OR('Formation#31'!$S$1=$E$4, $E$4="Tout"), 'Formation#31'!O20, 0) +
IF(OR('Formation#32'!$S$1=$E$4, $E$4="Tout"), 'Formation#32'!O20, 0) +
IF(OR('Formation#33'!$S$1=$E$4, $E$4="Tout"), 'Formation#33'!O20, 0) +
IF(OR('Formation#34'!$S$1=$E$4, $E$4="Tout"), 'Formation#34'!O20, 0) +
IF(OR('Formation#35'!$S$1=$E$4, $E$4="Tout"), 'Formation#35'!O20, 0) +
IF(OR('Formation#36'!$S$1=$E$4, $E$4="Tout"), 'Formation#36'!O20, 0) +
IF(OR('Formation#37'!$S$1=$E$4, $E$4="Tout"), 'Formation#37'!O20, 0) +
IF(OR('Formation#38'!$S$1=$E$4, $E$4="Tout"), 'Formation#38'!O20, 0) +
IF(OR('Formation#39'!$S$1=$E$4, $E$4="Tout"), 'Formation#39'!O20, 0) +
IF(OR('Formation#40'!$S$1=$E$4, $E$4="Tout"), 'Formation#40'!O20, 0) +
IF(OR('Formation#41'!$S$1=$E$4, $E$4="Tout"), 'Formation#41'!O20, 0) +
IF(OR('Formation#42'!$S$1=$E$4, $E$4="Tout"), 'Formation#42'!O20, 0) +
IF(OR('Formation#43'!$S$1=$E$4, $E$4="Tout"), 'Formation#43'!O20, 0) +
IF(OR('Formation#44'!$S$1=$E$4, $E$4="Tout"), 'Formation#44'!O20, 0) +
IF(OR('Formation#45'!$S$1=$E$4, $E$4="Tout"), 'Formation#45'!O20, 0) +
IF(OR('Formation#46'!$S$1=$E$4, $E$4="Tout"), 'Formation#46'!O20, 0) +
IF(OR('Formation#47'!$S$1=$E$4, $E$4="Tout"), 'Formation#47'!O20, 0) +
IF(OR('Formation#48'!$S$1=$E$4, $E$4="Tout"), 'Formation#48'!O20, 0) +
IF(OR('Formation#49'!$S$1=$E$4, $E$4="Tout"), 'Formation#49'!O20, 0) +
IF(OR('Formation#50'!$S$1=$E$4, $E$4="Tout"), 'Formation#50'!O20, 0) +
IF(OR('Formation#51'!$S$1=$E$4, $E$4="Tout"), 'Formation#51'!O20, 0) +
IF(OR('Formation#52'!$S$1=$E$4, $E$4="Tout"), 'Formation#52'!O20, 0) +
IF(OR('Formation#53'!$S$1=$E$4, $E$4="Tout"), 'Formation#53'!O20, 0) +
IF(OR('Formation#54'!$S$1=$E$4, $E$4="Tout"), 'Formation#54'!O20, 0) +
IF(OR('Formation#55'!$S$1=$E$4, $E$4="Tout"), 'Formation#55'!O20, 0) +
IF(OR('Formation#56'!$S$1=$E$4, $E$4="Tout"), 'Formation#56'!O20, 0) +
IF(OR('Formation#57'!$S$1=$E$4, $E$4="Tout"), 'Formation#57'!O20, 0) +
IF(OR('Formation#58'!$S$1=$E$4, $E$4="Tout"), 'Formation#58'!O20, 0) +
IF(OR('Formation#59'!$S$1=$E$4, $E$4="Tout"), 'Formation#59'!O20, 0) +
IF(OR('Formation#60'!$S$1=$E$4, $E$4="Tout"), 'Formation#60'!O20, 0)</f>
        <v>0</v>
      </c>
      <c r="P20" s="115">
        <f>IF(OR('Formation#1'!$S$1=$E$4, $E$4="Tout"), 'Formation#1'!P20, 0) +
IF(OR('Formation#2'!$S$1=$E$4, $E$4="Tout"), 'Formation#2'!P20, 0) +
IF(OR('Formation#3'!$S$1=$E$4, $E$4="Tout"), 'Formation#3'!P20, 0) +
IF(OR('Formation#4'!$S$1=$E$4, $E$4="Tout"), 'Formation#4'!P20, 0) +
IF(OR('Formation#5'!$S$1=$E$4, $E$4="Tout"), 'Formation#5'!P20, 0) +
IF(OR('Formation#6'!$S$1=$E$4, $E$4="Tout"), 'Formation#6'!P20, 0) +
IF(OR('Formation#7'!$S$1=$E$4, $E$4="Tout"), 'Formation#7'!P20, 0) +
IF(OR('Formation#8'!$S$1=$E$4, $E$4="Tout"), 'Formation#8'!P20, 0) +
IF(OR('Formation#9'!$S$1=$E$4, $E$4="Tout"), 'Formation#9'!P20, 0) +
IF(OR('Formation#10'!$S$1=$E$4, $E$4="Tout"), 'Formation#10'!P20, 0) +
IF(OR('Formation#11'!$S$1=$E$4, $E$4="Tout"), 'Formation#11'!P20, 0) +
IF(OR('Formation#12'!$S$1=$E$4, $E$4="Tout"), 'Formation#12'!P20, 0) +
IF(OR('Formation#13'!$S$1=$E$4, $E$4="Tout"), 'Formation#13'!P20, 0) +
IF(OR('Formation#14'!$S$1=$E$4, $E$4="Tout"), 'Formation#14'!P20, 0) +
IF(OR('Formation#15'!$S$1=$E$4, $E$4="Tout"), 'Formation#15'!P20, 0) +
IF(OR('Formation#16'!$S$1=$E$4, $E$4="Tout"), 'Formation#16'!P20, 0) +
IF(OR('Formation#17'!$S$1=$E$4, $E$4="Tout"), 'Formation#17'!P20, 0) +
IF(OR('Formation#18'!$S$1=$E$4, $E$4="Tout"), 'Formation#18'!P20, 0) +
IF(OR('Formation#19'!$S$1=$E$4, $E$4="Tout"), 'Formation#19'!P20, 0) +
IF(OR('Formation#20'!$S$1=$E$4, $E$4="Tout"), 'Formation#20'!P20, 0) +
IF(OR('Formation#21'!$S$1=$E$4, $E$4="Tout"), 'Formation#21'!P20, 0) +
IF(OR('Formation#22'!$S$1=$E$4, $E$4="Tout"), 'Formation#22'!P20, 0) +
IF(OR('Formation#23'!$S$1=$E$4, $E$4="Tout"), 'Formation#23'!P20, 0) +
IF(OR('Formation#24'!$S$1=$E$4, $E$4="Tout"), 'Formation#24'!P20, 0) +
IF(OR('Formation#25'!$S$1=$E$4, $E$4="Tout"), 'Formation#25'!P20, 0) +
IF(OR('Formation#26'!$S$1=$E$4, $E$4="Tout"), 'Formation#26'!P20, 0) +
IF(OR('Formation#27'!$S$1=$E$4, $E$4="Tout"), 'Formation#27'!P20, 0) +
IF(OR('Formation#28'!$S$1=$E$4, $E$4="Tout"), 'Formation#28'!P20, 0) +
IF(OR('Formation#29'!$S$1=$E$4, $E$4="Tout"), 'Formation#29'!P20, 0) +
IF(OR('Formation#30'!$S$1=$E$4, $E$4="Tout"), 'Formation#30'!P20, 0) +
IF(OR('Formation#31'!$S$1=$E$4, $E$4="Tout"), 'Formation#31'!P20, 0) +
IF(OR('Formation#32'!$S$1=$E$4, $E$4="Tout"), 'Formation#32'!P20, 0) +
IF(OR('Formation#33'!$S$1=$E$4, $E$4="Tout"), 'Formation#33'!P20, 0) +
IF(OR('Formation#34'!$S$1=$E$4, $E$4="Tout"), 'Formation#34'!P20, 0) +
IF(OR('Formation#35'!$S$1=$E$4, $E$4="Tout"), 'Formation#35'!P20, 0) +
IF(OR('Formation#36'!$S$1=$E$4, $E$4="Tout"), 'Formation#36'!P20, 0) +
IF(OR('Formation#37'!$S$1=$E$4, $E$4="Tout"), 'Formation#37'!P20, 0) +
IF(OR('Formation#38'!$S$1=$E$4, $E$4="Tout"), 'Formation#38'!P20, 0) +
IF(OR('Formation#39'!$S$1=$E$4, $E$4="Tout"), 'Formation#39'!P20, 0) +
IF(OR('Formation#40'!$S$1=$E$4, $E$4="Tout"), 'Formation#40'!P20, 0) +
IF(OR('Formation#41'!$S$1=$E$4, $E$4="Tout"), 'Formation#41'!P20, 0) +
IF(OR('Formation#42'!$S$1=$E$4, $E$4="Tout"), 'Formation#42'!P20, 0) +
IF(OR('Formation#43'!$S$1=$E$4, $E$4="Tout"), 'Formation#43'!P20, 0) +
IF(OR('Formation#44'!$S$1=$E$4, $E$4="Tout"), 'Formation#44'!P20, 0) +
IF(OR('Formation#45'!$S$1=$E$4, $E$4="Tout"), 'Formation#45'!P20, 0) +
IF(OR('Formation#46'!$S$1=$E$4, $E$4="Tout"), 'Formation#46'!P20, 0) +
IF(OR('Formation#47'!$S$1=$E$4, $E$4="Tout"), 'Formation#47'!P20, 0) +
IF(OR('Formation#48'!$S$1=$E$4, $E$4="Tout"), 'Formation#48'!P20, 0) +
IF(OR('Formation#49'!$S$1=$E$4, $E$4="Tout"), 'Formation#49'!P20, 0) +
IF(OR('Formation#50'!$S$1=$E$4, $E$4="Tout"), 'Formation#50'!P20, 0) +
IF(OR('Formation#51'!$S$1=$E$4, $E$4="Tout"), 'Formation#51'!P20, 0) +
IF(OR('Formation#52'!$S$1=$E$4, $E$4="Tout"), 'Formation#52'!P20, 0) +
IF(OR('Formation#53'!$S$1=$E$4, $E$4="Tout"), 'Formation#53'!P20, 0) +
IF(OR('Formation#54'!$S$1=$E$4, $E$4="Tout"), 'Formation#54'!P20, 0) +
IF(OR('Formation#55'!$S$1=$E$4, $E$4="Tout"), 'Formation#55'!P20, 0) +
IF(OR('Formation#56'!$S$1=$E$4, $E$4="Tout"), 'Formation#56'!P20, 0) +
IF(OR('Formation#57'!$S$1=$E$4, $E$4="Tout"), 'Formation#57'!P20, 0) +
IF(OR('Formation#58'!$S$1=$E$4, $E$4="Tout"), 'Formation#58'!P20, 0) +
IF(OR('Formation#59'!$S$1=$E$4, $E$4="Tout"), 'Formation#59'!P20, 0) +
IF(OR('Formation#60'!$S$1=$E$4, $E$4="Tout"), 'Formation#60'!P20, 0)</f>
        <v>0</v>
      </c>
      <c r="Q20" s="116">
        <f>IF(OR('Formation#1'!$S$1=$E$4, $E$4="Tout"), 'Formation#1'!Q20, 0) +
IF(OR('Formation#2'!$S$1=$E$4, $E$4="Tout"), 'Formation#2'!Q20, 0) +
IF(OR('Formation#3'!$S$1=$E$4, $E$4="Tout"), 'Formation#3'!Q20, 0) +
IF(OR('Formation#4'!$S$1=$E$4, $E$4="Tout"), 'Formation#4'!Q20, 0) +
IF(OR('Formation#5'!$S$1=$E$4, $E$4="Tout"), 'Formation#5'!Q20, 0) +
IF(OR('Formation#6'!$S$1=$E$4, $E$4="Tout"), 'Formation#6'!Q20, 0) +
IF(OR('Formation#7'!$S$1=$E$4, $E$4="Tout"), 'Formation#7'!Q20, 0) +
IF(OR('Formation#8'!$S$1=$E$4, $E$4="Tout"), 'Formation#8'!Q20, 0) +
IF(OR('Formation#9'!$S$1=$E$4, $E$4="Tout"), 'Formation#9'!Q20, 0) +
IF(OR('Formation#10'!$S$1=$E$4, $E$4="Tout"), 'Formation#10'!Q20, 0) +
IF(OR('Formation#11'!$S$1=$E$4, $E$4="Tout"), 'Formation#11'!Q20, 0) +
IF(OR('Formation#12'!$S$1=$E$4, $E$4="Tout"), 'Formation#12'!Q20, 0) +
IF(OR('Formation#13'!$S$1=$E$4, $E$4="Tout"), 'Formation#13'!Q20, 0) +
IF(OR('Formation#14'!$S$1=$E$4, $E$4="Tout"), 'Formation#14'!Q20, 0) +
IF(OR('Formation#15'!$S$1=$E$4, $E$4="Tout"), 'Formation#15'!Q20, 0) +
IF(OR('Formation#16'!$S$1=$E$4, $E$4="Tout"), 'Formation#16'!Q20, 0) +
IF(OR('Formation#17'!$S$1=$E$4, $E$4="Tout"), 'Formation#17'!Q20, 0) +
IF(OR('Formation#18'!$S$1=$E$4, $E$4="Tout"), 'Formation#18'!Q20, 0) +
IF(OR('Formation#19'!$S$1=$E$4, $E$4="Tout"), 'Formation#19'!Q20, 0) +
IF(OR('Formation#20'!$S$1=$E$4, $E$4="Tout"), 'Formation#20'!Q20, 0) +
IF(OR('Formation#21'!$S$1=$E$4, $E$4="Tout"), 'Formation#21'!Q20, 0) +
IF(OR('Formation#22'!$S$1=$E$4, $E$4="Tout"), 'Formation#22'!Q20, 0) +
IF(OR('Formation#23'!$S$1=$E$4, $E$4="Tout"), 'Formation#23'!Q20, 0) +
IF(OR('Formation#24'!$S$1=$E$4, $E$4="Tout"), 'Formation#24'!Q20, 0) +
IF(OR('Formation#25'!$S$1=$E$4, $E$4="Tout"), 'Formation#25'!Q20, 0) +
IF(OR('Formation#26'!$S$1=$E$4, $E$4="Tout"), 'Formation#26'!Q20, 0) +
IF(OR('Formation#27'!$S$1=$E$4, $E$4="Tout"), 'Formation#27'!Q20, 0) +
IF(OR('Formation#28'!$S$1=$E$4, $E$4="Tout"), 'Formation#28'!Q20, 0) +
IF(OR('Formation#29'!$S$1=$E$4, $E$4="Tout"), 'Formation#29'!Q20, 0) +
IF(OR('Formation#30'!$S$1=$E$4, $E$4="Tout"), 'Formation#30'!Q20, 0) +
IF(OR('Formation#31'!$S$1=$E$4, $E$4="Tout"), 'Formation#31'!Q20, 0) +
IF(OR('Formation#32'!$S$1=$E$4, $E$4="Tout"), 'Formation#32'!Q20, 0) +
IF(OR('Formation#33'!$S$1=$E$4, $E$4="Tout"), 'Formation#33'!Q20, 0) +
IF(OR('Formation#34'!$S$1=$E$4, $E$4="Tout"), 'Formation#34'!Q20, 0) +
IF(OR('Formation#35'!$S$1=$E$4, $E$4="Tout"), 'Formation#35'!Q20, 0) +
IF(OR('Formation#36'!$S$1=$E$4, $E$4="Tout"), 'Formation#36'!Q20, 0) +
IF(OR('Formation#37'!$S$1=$E$4, $E$4="Tout"), 'Formation#37'!Q20, 0) +
IF(OR('Formation#38'!$S$1=$E$4, $E$4="Tout"), 'Formation#38'!Q20, 0) +
IF(OR('Formation#39'!$S$1=$E$4, $E$4="Tout"), 'Formation#39'!Q20, 0) +
IF(OR('Formation#40'!$S$1=$E$4, $E$4="Tout"), 'Formation#40'!Q20, 0) +
IF(OR('Formation#41'!$S$1=$E$4, $E$4="Tout"), 'Formation#41'!Q20, 0) +
IF(OR('Formation#42'!$S$1=$E$4, $E$4="Tout"), 'Formation#42'!Q20, 0) +
IF(OR('Formation#43'!$S$1=$E$4, $E$4="Tout"), 'Formation#43'!Q20, 0) +
IF(OR('Formation#44'!$S$1=$E$4, $E$4="Tout"), 'Formation#44'!Q20, 0) +
IF(OR('Formation#45'!$S$1=$E$4, $E$4="Tout"), 'Formation#45'!Q20, 0) +
IF(OR('Formation#46'!$S$1=$E$4, $E$4="Tout"), 'Formation#46'!Q20, 0) +
IF(OR('Formation#47'!$S$1=$E$4, $E$4="Tout"), 'Formation#47'!Q20, 0) +
IF(OR('Formation#48'!$S$1=$E$4, $E$4="Tout"), 'Formation#48'!Q20, 0) +
IF(OR('Formation#49'!$S$1=$E$4, $E$4="Tout"), 'Formation#49'!Q20, 0) +
IF(OR('Formation#50'!$S$1=$E$4, $E$4="Tout"), 'Formation#50'!Q20, 0) +
IF(OR('Formation#51'!$S$1=$E$4, $E$4="Tout"), 'Formation#51'!Q20, 0) +
IF(OR('Formation#52'!$S$1=$E$4, $E$4="Tout"), 'Formation#52'!Q20, 0) +
IF(OR('Formation#53'!$S$1=$E$4, $E$4="Tout"), 'Formation#53'!Q20, 0) +
IF(OR('Formation#54'!$S$1=$E$4, $E$4="Tout"), 'Formation#54'!Q20, 0) +
IF(OR('Formation#55'!$S$1=$E$4, $E$4="Tout"), 'Formation#55'!Q20, 0) +
IF(OR('Formation#56'!$S$1=$E$4, $E$4="Tout"), 'Formation#56'!Q20, 0) +
IF(OR('Formation#57'!$S$1=$E$4, $E$4="Tout"), 'Formation#57'!Q20, 0) +
IF(OR('Formation#58'!$S$1=$E$4, $E$4="Tout"), 'Formation#58'!Q20, 0) +
IF(OR('Formation#59'!$S$1=$E$4, $E$4="Tout"), 'Formation#59'!Q20, 0) +
IF(OR('Formation#60'!$S$1=$E$4, $E$4="Tout"), 'Formation#60'!Q20, 0)</f>
        <v>0</v>
      </c>
      <c r="R20" s="117">
        <f t="shared" ref="R20:R27" si="8">N20-P20-Q20</f>
        <v>0</v>
      </c>
      <c r="S20" s="118">
        <f t="shared" ref="S20:S27" si="9">P20+Q20+R20</f>
        <v>0</v>
      </c>
    </row>
    <row r="21" ht="18.0" customHeight="1">
      <c r="A21" s="132" t="s">
        <v>105</v>
      </c>
      <c r="B21" s="98"/>
      <c r="C21" s="98"/>
      <c r="D21" s="111"/>
      <c r="E21" s="133"/>
      <c r="F21" s="98"/>
      <c r="G21" s="98"/>
      <c r="H21" s="113">
        <f>IF(OR('Formation#1'!$S$1=$E$4, $E$4="Tout"), 'Formation#1'!H21, 0) +
IF(OR('Formation#2'!$S$1=$E$4, $E$4="Tout"), 'Formation#2'!H21, 0) +
IF(OR('Formation#3'!$S$1=$E$4, $E$4="Tout"), 'Formation#3'!H21, 0) +
IF(OR('Formation#4'!$S$1=$E$4, $E$4="Tout"), 'Formation#4'!H21, 0) +
IF(OR('Formation#5'!$S$1=$E$4, $E$4="Tout"), 'Formation#5'!H21, 0) +
IF(OR('Formation#6'!$S$1=$E$4, $E$4="Tout"), 'Formation#6'!H21, 0) +
IF(OR('Formation#7'!$S$1=$E$4, $E$4="Tout"), 'Formation#7'!H21, 0) +
IF(OR('Formation#8'!$S$1=$E$4, $E$4="Tout"), 'Formation#8'!H21, 0) +
IF(OR('Formation#9'!$S$1=$E$4, $E$4="Tout"), 'Formation#9'!H21, 0) +
IF(OR('Formation#10'!$S$1=$E$4, $E$4="Tout"), 'Formation#10'!H21, 0) +
IF(OR('Formation#11'!$S$1=$E$4, $E$4="Tout"), 'Formation#11'!H21, 0) +
IF(OR('Formation#12'!$S$1=$E$4, $E$4="Tout"), 'Formation#12'!H21, 0) +
IF(OR('Formation#13'!$S$1=$E$4, $E$4="Tout"), 'Formation#13'!H21, 0) +
IF(OR('Formation#14'!$S$1=$E$4, $E$4="Tout"), 'Formation#14'!H21, 0) +
IF(OR('Formation#15'!$S$1=$E$4, $E$4="Tout"), 'Formation#15'!H21, 0) +
IF(OR('Formation#16'!$S$1=$E$4, $E$4="Tout"), 'Formation#16'!H21, 0) +
IF(OR('Formation#17'!$S$1=$E$4, $E$4="Tout"), 'Formation#17'!H21, 0) +
IF(OR('Formation#18'!$S$1=$E$4, $E$4="Tout"), 'Formation#18'!H21, 0) +
IF(OR('Formation#19'!$S$1=$E$4, $E$4="Tout"), 'Formation#19'!H21, 0) +
IF(OR('Formation#20'!$S$1=$E$4, $E$4="Tout"), 'Formation#20'!H21, 0) +
IF(OR('Formation#21'!$S$1=$E$4, $E$4="Tout"), 'Formation#21'!H21, 0) +
IF(OR('Formation#22'!$S$1=$E$4, $E$4="Tout"), 'Formation#22'!H21, 0) +
IF(OR('Formation#23'!$S$1=$E$4, $E$4="Tout"), 'Formation#23'!H21, 0) +
IF(OR('Formation#24'!$S$1=$E$4, $E$4="Tout"), 'Formation#24'!H21, 0) +
IF(OR('Formation#25'!$S$1=$E$4, $E$4="Tout"), 'Formation#25'!H21, 0) +
IF(OR('Formation#26'!$S$1=$E$4, $E$4="Tout"), 'Formation#26'!H21, 0) +
IF(OR('Formation#27'!$S$1=$E$4, $E$4="Tout"), 'Formation#27'!H21, 0) +
IF(OR('Formation#28'!$S$1=$E$4, $E$4="Tout"), 'Formation#28'!H21, 0) +
IF(OR('Formation#29'!$S$1=$E$4, $E$4="Tout"), 'Formation#29'!H21, 0) +
IF(OR('Formation#30'!$S$1=$E$4, $E$4="Tout"), 'Formation#30'!H21, 0) +
IF(OR('Formation#31'!$S$1=$E$4, $E$4="Tout"), 'Formation#31'!H21, 0) +
IF(OR('Formation#32'!$S$1=$E$4, $E$4="Tout"), 'Formation#32'!H21, 0) +
IF(OR('Formation#33'!$S$1=$E$4, $E$4="Tout"), 'Formation#33'!H21, 0) +
IF(OR('Formation#34'!$S$1=$E$4, $E$4="Tout"), 'Formation#34'!H21, 0) +
IF(OR('Formation#35'!$S$1=$E$4, $E$4="Tout"), 'Formation#35'!H21, 0) +
IF(OR('Formation#36'!$S$1=$E$4, $E$4="Tout"), 'Formation#36'!H21, 0) +
IF(OR('Formation#37'!$S$1=$E$4, $E$4="Tout"), 'Formation#37'!H21, 0) +
IF(OR('Formation#38'!$S$1=$E$4, $E$4="Tout"), 'Formation#38'!H21, 0) +
IF(OR('Formation#39'!$S$1=$E$4, $E$4="Tout"), 'Formation#39'!H21, 0) +
IF(OR('Formation#40'!$S$1=$E$4, $E$4="Tout"), 'Formation#40'!H21, 0) +
IF(OR('Formation#41'!$S$1=$E$4, $E$4="Tout"), 'Formation#41'!H21, 0) +
IF(OR('Formation#42'!$S$1=$E$4, $E$4="Tout"), 'Formation#42'!H21, 0) +
IF(OR('Formation#43'!$S$1=$E$4, $E$4="Tout"), 'Formation#43'!H21, 0) +
IF(OR('Formation#44'!$S$1=$E$4, $E$4="Tout"), 'Formation#44'!H21, 0) +
IF(OR('Formation#45'!$S$1=$E$4, $E$4="Tout"), 'Formation#45'!H21, 0) +
IF(OR('Formation#46'!$S$1=$E$4, $E$4="Tout"), 'Formation#46'!H21, 0) +
IF(OR('Formation#47'!$S$1=$E$4, $E$4="Tout"), 'Formation#47'!H21, 0) +
IF(OR('Formation#48'!$S$1=$E$4, $E$4="Tout"), 'Formation#48'!H21, 0) +
IF(OR('Formation#49'!$S$1=$E$4, $E$4="Tout"), 'Formation#49'!H21, 0) +
IF(OR('Formation#50'!$S$1=$E$4, $E$4="Tout"), 'Formation#50'!H21, 0) +
IF(OR('Formation#51'!$S$1=$E$4, $E$4="Tout"), 'Formation#51'!H21, 0) +
IF(OR('Formation#52'!$S$1=$E$4, $E$4="Tout"), 'Formation#52'!H21, 0) +
IF(OR('Formation#53'!$S$1=$E$4, $E$4="Tout"), 'Formation#53'!H21, 0) +
IF(OR('Formation#54'!$S$1=$E$4, $E$4="Tout"), 'Formation#54'!H21, 0) +
IF(OR('Formation#55'!$S$1=$E$4, $E$4="Tout"), 'Formation#55'!H21, 0) +
IF(OR('Formation#56'!$S$1=$E$4, $E$4="Tout"), 'Formation#56'!H21, 0) +
IF(OR('Formation#57'!$S$1=$E$4, $E$4="Tout"), 'Formation#57'!H21, 0) +
IF(OR('Formation#58'!$S$1=$E$4, $E$4="Tout"), 'Formation#58'!H21, 0) +
IF(OR('Formation#59'!$S$1=$E$4, $E$4="Tout"), 'Formation#59'!H21, 0) +
IF(OR('Formation#60'!$S$1=$E$4, $E$4="Tout"), 'Formation#60'!H21, 0)</f>
        <v>0</v>
      </c>
      <c r="I21" s="121"/>
      <c r="J21" s="115">
        <f>IF(OR('Formation#1'!$S$1=$E$4, $E$4="Tout"), 'Formation#1'!J21, 0) +
IF(OR('Formation#2'!$S$1=$E$4, $E$4="Tout"), 'Formation#2'!J21, 0) +
IF(OR('Formation#3'!$S$1=$E$4, $E$4="Tout"), 'Formation#3'!J21, 0) +
IF(OR('Formation#4'!$S$1=$E$4, $E$4="Tout"), 'Formation#4'!J21, 0) +
IF(OR('Formation#5'!$S$1=$E$4, $E$4="Tout"), 'Formation#5'!J21, 0) +
IF(OR('Formation#6'!$S$1=$E$4, $E$4="Tout"), 'Formation#6'!J21, 0) +
IF(OR('Formation#7'!$S$1=$E$4, $E$4="Tout"), 'Formation#7'!J21, 0) +
IF(OR('Formation#8'!$S$1=$E$4, $E$4="Tout"), 'Formation#8'!J21, 0) +
IF(OR('Formation#9'!$S$1=$E$4, $E$4="Tout"), 'Formation#9'!J21, 0) +
IF(OR('Formation#10'!$S$1=$E$4, $E$4="Tout"), 'Formation#10'!J21, 0) +
IF(OR('Formation#11'!$S$1=$E$4, $E$4="Tout"), 'Formation#11'!J21, 0) +
IF(OR('Formation#12'!$S$1=$E$4, $E$4="Tout"), 'Formation#12'!J21, 0) +
IF(OR('Formation#13'!$S$1=$E$4, $E$4="Tout"), 'Formation#13'!J21, 0) +
IF(OR('Formation#14'!$S$1=$E$4, $E$4="Tout"), 'Formation#14'!J21, 0) +
IF(OR('Formation#15'!$S$1=$E$4, $E$4="Tout"), 'Formation#15'!J21, 0) +
IF(OR('Formation#16'!$S$1=$E$4, $E$4="Tout"), 'Formation#16'!J21, 0) +
IF(OR('Formation#17'!$S$1=$E$4, $E$4="Tout"), 'Formation#17'!J21, 0) +
IF(OR('Formation#18'!$S$1=$E$4, $E$4="Tout"), 'Formation#18'!J21, 0) +
IF(OR('Formation#19'!$S$1=$E$4, $E$4="Tout"), 'Formation#19'!J21, 0) +
IF(OR('Formation#20'!$S$1=$E$4, $E$4="Tout"), 'Formation#20'!J21, 0) +
IF(OR('Formation#21'!$S$1=$E$4, $E$4="Tout"), 'Formation#21'!J21, 0) +
IF(OR('Formation#22'!$S$1=$E$4, $E$4="Tout"), 'Formation#22'!J21, 0) +
IF(OR('Formation#23'!$S$1=$E$4, $E$4="Tout"), 'Formation#23'!J21, 0) +
IF(OR('Formation#24'!$S$1=$E$4, $E$4="Tout"), 'Formation#24'!J21, 0) +
IF(OR('Formation#25'!$S$1=$E$4, $E$4="Tout"), 'Formation#25'!J21, 0) +
IF(OR('Formation#26'!$S$1=$E$4, $E$4="Tout"), 'Formation#26'!J21, 0) +
IF(OR('Formation#27'!$S$1=$E$4, $E$4="Tout"), 'Formation#27'!J21, 0) +
IF(OR('Formation#28'!$S$1=$E$4, $E$4="Tout"), 'Formation#28'!J21, 0) +
IF(OR('Formation#29'!$S$1=$E$4, $E$4="Tout"), 'Formation#29'!J21, 0) +
IF(OR('Formation#30'!$S$1=$E$4, $E$4="Tout"), 'Formation#30'!J21, 0) +
IF(OR('Formation#31'!$S$1=$E$4, $E$4="Tout"), 'Formation#31'!J21, 0) +
IF(OR('Formation#32'!$S$1=$E$4, $E$4="Tout"), 'Formation#32'!J21, 0) +
IF(OR('Formation#33'!$S$1=$E$4, $E$4="Tout"), 'Formation#33'!J21, 0) +
IF(OR('Formation#34'!$S$1=$E$4, $E$4="Tout"), 'Formation#34'!J21, 0) +
IF(OR('Formation#35'!$S$1=$E$4, $E$4="Tout"), 'Formation#35'!J21, 0) +
IF(OR('Formation#36'!$S$1=$E$4, $E$4="Tout"), 'Formation#36'!J21, 0) +
IF(OR('Formation#37'!$S$1=$E$4, $E$4="Tout"), 'Formation#37'!J21, 0) +
IF(OR('Formation#38'!$S$1=$E$4, $E$4="Tout"), 'Formation#38'!J21, 0) +
IF(OR('Formation#39'!$S$1=$E$4, $E$4="Tout"), 'Formation#39'!J21, 0) +
IF(OR('Formation#40'!$S$1=$E$4, $E$4="Tout"), 'Formation#40'!J21, 0) +
IF(OR('Formation#41'!$S$1=$E$4, $E$4="Tout"), 'Formation#41'!J21, 0) +
IF(OR('Formation#42'!$S$1=$E$4, $E$4="Tout"), 'Formation#42'!J21, 0) +
IF(OR('Formation#43'!$S$1=$E$4, $E$4="Tout"), 'Formation#43'!J21, 0) +
IF(OR('Formation#44'!$S$1=$E$4, $E$4="Tout"), 'Formation#44'!J21, 0) +
IF(OR('Formation#45'!$S$1=$E$4, $E$4="Tout"), 'Formation#45'!J21, 0) +
IF(OR('Formation#46'!$S$1=$E$4, $E$4="Tout"), 'Formation#46'!J21, 0) +
IF(OR('Formation#47'!$S$1=$E$4, $E$4="Tout"), 'Formation#47'!J21, 0) +
IF(OR('Formation#48'!$S$1=$E$4, $E$4="Tout"), 'Formation#48'!J21, 0) +
IF(OR('Formation#49'!$S$1=$E$4, $E$4="Tout"), 'Formation#49'!J21, 0) +
IF(OR('Formation#50'!$S$1=$E$4, $E$4="Tout"), 'Formation#50'!J21, 0) +
IF(OR('Formation#51'!$S$1=$E$4, $E$4="Tout"), 'Formation#51'!J21, 0) +
IF(OR('Formation#52'!$S$1=$E$4, $E$4="Tout"), 'Formation#52'!J21, 0) +
IF(OR('Formation#53'!$S$1=$E$4, $E$4="Tout"), 'Formation#53'!J21, 0) +
IF(OR('Formation#54'!$S$1=$E$4, $E$4="Tout"), 'Formation#54'!J21, 0) +
IF(OR('Formation#55'!$S$1=$E$4, $E$4="Tout"), 'Formation#55'!J21, 0) +
IF(OR('Formation#56'!$S$1=$E$4, $E$4="Tout"), 'Formation#56'!J21, 0) +
IF(OR('Formation#57'!$S$1=$E$4, $E$4="Tout"), 'Formation#57'!J21, 0) +
IF(OR('Formation#58'!$S$1=$E$4, $E$4="Tout"), 'Formation#58'!J21, 0) +
IF(OR('Formation#59'!$S$1=$E$4, $E$4="Tout"), 'Formation#59'!J21, 0) +
IF(OR('Formation#60'!$S$1=$E$4, $E$4="Tout"), 'Formation#60'!J21, 0)</f>
        <v>0</v>
      </c>
      <c r="K21" s="116">
        <f>IF(OR('Formation#1'!$S$1=$E$4, $E$4="Tout"), 'Formation#1'!K21, 0) +
IF(OR('Formation#2'!$S$1=$E$4, $E$4="Tout"), 'Formation#2'!K21, 0) +
IF(OR('Formation#3'!$S$1=$E$4, $E$4="Tout"), 'Formation#3'!K21, 0) +
IF(OR('Formation#4'!$S$1=$E$4, $E$4="Tout"), 'Formation#4'!K21, 0) +
IF(OR('Formation#5'!$S$1=$E$4, $E$4="Tout"), 'Formation#5'!K21, 0) +
IF(OR('Formation#6'!$S$1=$E$4, $E$4="Tout"), 'Formation#6'!K21, 0) +
IF(OR('Formation#7'!$S$1=$E$4, $E$4="Tout"), 'Formation#7'!K21, 0) +
IF(OR('Formation#8'!$S$1=$E$4, $E$4="Tout"), 'Formation#8'!K21, 0) +
IF(OR('Formation#9'!$S$1=$E$4, $E$4="Tout"), 'Formation#9'!K21, 0) +
IF(OR('Formation#10'!$S$1=$E$4, $E$4="Tout"), 'Formation#10'!K21, 0) +
IF(OR('Formation#11'!$S$1=$E$4, $E$4="Tout"), 'Formation#11'!K21, 0) +
IF(OR('Formation#12'!$S$1=$E$4, $E$4="Tout"), 'Formation#12'!K21, 0) +
IF(OR('Formation#13'!$S$1=$E$4, $E$4="Tout"), 'Formation#13'!K21, 0) +
IF(OR('Formation#14'!$S$1=$E$4, $E$4="Tout"), 'Formation#14'!K21, 0) +
IF(OR('Formation#15'!$S$1=$E$4, $E$4="Tout"), 'Formation#15'!K21, 0) +
IF(OR('Formation#16'!$S$1=$E$4, $E$4="Tout"), 'Formation#16'!K21, 0) +
IF(OR('Formation#17'!$S$1=$E$4, $E$4="Tout"), 'Formation#17'!K21, 0) +
IF(OR('Formation#18'!$S$1=$E$4, $E$4="Tout"), 'Formation#18'!K21, 0) +
IF(OR('Formation#19'!$S$1=$E$4, $E$4="Tout"), 'Formation#19'!K21, 0) +
IF(OR('Formation#20'!$S$1=$E$4, $E$4="Tout"), 'Formation#20'!K21, 0) +
IF(OR('Formation#21'!$S$1=$E$4, $E$4="Tout"), 'Formation#21'!K21, 0) +
IF(OR('Formation#22'!$S$1=$E$4, $E$4="Tout"), 'Formation#22'!K21, 0) +
IF(OR('Formation#23'!$S$1=$E$4, $E$4="Tout"), 'Formation#23'!K21, 0) +
IF(OR('Formation#24'!$S$1=$E$4, $E$4="Tout"), 'Formation#24'!K21, 0) +
IF(OR('Formation#25'!$S$1=$E$4, $E$4="Tout"), 'Formation#25'!K21, 0) +
IF(OR('Formation#26'!$S$1=$E$4, $E$4="Tout"), 'Formation#26'!K21, 0) +
IF(OR('Formation#27'!$S$1=$E$4, $E$4="Tout"), 'Formation#27'!K21, 0) +
IF(OR('Formation#28'!$S$1=$E$4, $E$4="Tout"), 'Formation#28'!K21, 0) +
IF(OR('Formation#29'!$S$1=$E$4, $E$4="Tout"), 'Formation#29'!K21, 0) +
IF(OR('Formation#30'!$S$1=$E$4, $E$4="Tout"), 'Formation#30'!K21, 0) +
IF(OR('Formation#31'!$S$1=$E$4, $E$4="Tout"), 'Formation#31'!K21, 0) +
IF(OR('Formation#32'!$S$1=$E$4, $E$4="Tout"), 'Formation#32'!K21, 0) +
IF(OR('Formation#33'!$S$1=$E$4, $E$4="Tout"), 'Formation#33'!K21, 0) +
IF(OR('Formation#34'!$S$1=$E$4, $E$4="Tout"), 'Formation#34'!K21, 0) +
IF(OR('Formation#35'!$S$1=$E$4, $E$4="Tout"), 'Formation#35'!K21, 0) +
IF(OR('Formation#36'!$S$1=$E$4, $E$4="Tout"), 'Formation#36'!K21, 0) +
IF(OR('Formation#37'!$S$1=$E$4, $E$4="Tout"), 'Formation#37'!K21, 0) +
IF(OR('Formation#38'!$S$1=$E$4, $E$4="Tout"), 'Formation#38'!K21, 0) +
IF(OR('Formation#39'!$S$1=$E$4, $E$4="Tout"), 'Formation#39'!K21, 0) +
IF(OR('Formation#40'!$S$1=$E$4, $E$4="Tout"), 'Formation#40'!K21, 0) +
IF(OR('Formation#41'!$S$1=$E$4, $E$4="Tout"), 'Formation#41'!K21, 0) +
IF(OR('Formation#42'!$S$1=$E$4, $E$4="Tout"), 'Formation#42'!K21, 0) +
IF(OR('Formation#43'!$S$1=$E$4, $E$4="Tout"), 'Formation#43'!K21, 0) +
IF(OR('Formation#44'!$S$1=$E$4, $E$4="Tout"), 'Formation#44'!K21, 0) +
IF(OR('Formation#45'!$S$1=$E$4, $E$4="Tout"), 'Formation#45'!K21, 0) +
IF(OR('Formation#46'!$S$1=$E$4, $E$4="Tout"), 'Formation#46'!K21, 0) +
IF(OR('Formation#47'!$S$1=$E$4, $E$4="Tout"), 'Formation#47'!K21, 0) +
IF(OR('Formation#48'!$S$1=$E$4, $E$4="Tout"), 'Formation#48'!K21, 0) +
IF(OR('Formation#49'!$S$1=$E$4, $E$4="Tout"), 'Formation#49'!K21, 0) +
IF(OR('Formation#50'!$S$1=$E$4, $E$4="Tout"), 'Formation#50'!K21, 0) +
IF(OR('Formation#51'!$S$1=$E$4, $E$4="Tout"), 'Formation#51'!K21, 0) +
IF(OR('Formation#52'!$S$1=$E$4, $E$4="Tout"), 'Formation#52'!K21, 0) +
IF(OR('Formation#53'!$S$1=$E$4, $E$4="Tout"), 'Formation#53'!K21, 0) +
IF(OR('Formation#54'!$S$1=$E$4, $E$4="Tout"), 'Formation#54'!K21, 0) +
IF(OR('Formation#55'!$S$1=$E$4, $E$4="Tout"), 'Formation#55'!K21, 0) +
IF(OR('Formation#56'!$S$1=$E$4, $E$4="Tout"), 'Formation#56'!K21, 0) +
IF(OR('Formation#57'!$S$1=$E$4, $E$4="Tout"), 'Formation#57'!K21, 0) +
IF(OR('Formation#58'!$S$1=$E$4, $E$4="Tout"), 'Formation#58'!K21, 0) +
IF(OR('Formation#59'!$S$1=$E$4, $E$4="Tout"), 'Formation#59'!K21, 0) +
IF(OR('Formation#60'!$S$1=$E$4, $E$4="Tout"), 'Formation#60'!K21, 0)</f>
        <v>0</v>
      </c>
      <c r="L21" s="117">
        <f t="shared" si="6"/>
        <v>0</v>
      </c>
      <c r="M21" s="118">
        <f t="shared" si="7"/>
        <v>0</v>
      </c>
      <c r="N21" s="119">
        <f>IF(OR('Formation#1'!$S$1=$E$4, $E$4="Tout"), 'Formation#1'!N21, 0) +
IF(OR('Formation#2'!$S$1=$E$4, $E$4="Tout"), 'Formation#2'!N21, 0) +
IF(OR('Formation#3'!$S$1=$E$4, $E$4="Tout"), 'Formation#3'!N21, 0) +
IF(OR('Formation#4'!$S$1=$E$4, $E$4="Tout"), 'Formation#4'!N21, 0) +
IF(OR('Formation#5'!$S$1=$E$4, $E$4="Tout"), 'Formation#5'!N21, 0) +
IF(OR('Formation#6'!$S$1=$E$4, $E$4="Tout"), 'Formation#6'!N21, 0) +
IF(OR('Formation#7'!$S$1=$E$4, $E$4="Tout"), 'Formation#7'!N21, 0) +
IF(OR('Formation#8'!$S$1=$E$4, $E$4="Tout"), 'Formation#8'!N21, 0) +
IF(OR('Formation#9'!$S$1=$E$4, $E$4="Tout"), 'Formation#9'!N21, 0) +
IF(OR('Formation#10'!$S$1=$E$4, $E$4="Tout"), 'Formation#10'!N21, 0) +
IF(OR('Formation#11'!$S$1=$E$4, $E$4="Tout"), 'Formation#11'!N21, 0) +
IF(OR('Formation#12'!$S$1=$E$4, $E$4="Tout"), 'Formation#12'!N21, 0) +
IF(OR('Formation#13'!$S$1=$E$4, $E$4="Tout"), 'Formation#13'!N21, 0) +
IF(OR('Formation#14'!$S$1=$E$4, $E$4="Tout"), 'Formation#14'!N21, 0) +
IF(OR('Formation#15'!$S$1=$E$4, $E$4="Tout"), 'Formation#15'!N21, 0) +
IF(OR('Formation#16'!$S$1=$E$4, $E$4="Tout"), 'Formation#16'!N21, 0) +
IF(OR('Formation#17'!$S$1=$E$4, $E$4="Tout"), 'Formation#17'!N21, 0) +
IF(OR('Formation#18'!$S$1=$E$4, $E$4="Tout"), 'Formation#18'!N21, 0) +
IF(OR('Formation#19'!$S$1=$E$4, $E$4="Tout"), 'Formation#19'!N21, 0) +
IF(OR('Formation#20'!$S$1=$E$4, $E$4="Tout"), 'Formation#20'!N21, 0) +
IF(OR('Formation#21'!$S$1=$E$4, $E$4="Tout"), 'Formation#21'!N21, 0) +
IF(OR('Formation#22'!$S$1=$E$4, $E$4="Tout"), 'Formation#22'!N21, 0) +
IF(OR('Formation#23'!$S$1=$E$4, $E$4="Tout"), 'Formation#23'!N21, 0) +
IF(OR('Formation#24'!$S$1=$E$4, $E$4="Tout"), 'Formation#24'!N21, 0) +
IF(OR('Formation#25'!$S$1=$E$4, $E$4="Tout"), 'Formation#25'!N21, 0) +
IF(OR('Formation#26'!$S$1=$E$4, $E$4="Tout"), 'Formation#26'!N21, 0) +
IF(OR('Formation#27'!$S$1=$E$4, $E$4="Tout"), 'Formation#27'!N21, 0) +
IF(OR('Formation#28'!$S$1=$E$4, $E$4="Tout"), 'Formation#28'!N21, 0) +
IF(OR('Formation#29'!$S$1=$E$4, $E$4="Tout"), 'Formation#29'!N21, 0) +
IF(OR('Formation#30'!$S$1=$E$4, $E$4="Tout"), 'Formation#30'!N21, 0) +
IF(OR('Formation#31'!$S$1=$E$4, $E$4="Tout"), 'Formation#31'!N21, 0) +
IF(OR('Formation#32'!$S$1=$E$4, $E$4="Tout"), 'Formation#32'!N21, 0) +
IF(OR('Formation#33'!$S$1=$E$4, $E$4="Tout"), 'Formation#33'!N21, 0) +
IF(OR('Formation#34'!$S$1=$E$4, $E$4="Tout"), 'Formation#34'!N21, 0) +
IF(OR('Formation#35'!$S$1=$E$4, $E$4="Tout"), 'Formation#35'!N21, 0) +
IF(OR('Formation#36'!$S$1=$E$4, $E$4="Tout"), 'Formation#36'!N21, 0) +
IF(OR('Formation#37'!$S$1=$E$4, $E$4="Tout"), 'Formation#37'!N21, 0) +
IF(OR('Formation#38'!$S$1=$E$4, $E$4="Tout"), 'Formation#38'!N21, 0) +
IF(OR('Formation#39'!$S$1=$E$4, $E$4="Tout"), 'Formation#39'!N21, 0) +
IF(OR('Formation#40'!$S$1=$E$4, $E$4="Tout"), 'Formation#40'!N21, 0) +
IF(OR('Formation#41'!$S$1=$E$4, $E$4="Tout"), 'Formation#41'!N21, 0) +
IF(OR('Formation#42'!$S$1=$E$4, $E$4="Tout"), 'Formation#42'!N21, 0) +
IF(OR('Formation#43'!$S$1=$E$4, $E$4="Tout"), 'Formation#43'!N21, 0) +
IF(OR('Formation#44'!$S$1=$E$4, $E$4="Tout"), 'Formation#44'!N21, 0) +
IF(OR('Formation#45'!$S$1=$E$4, $E$4="Tout"), 'Formation#45'!N21, 0) +
IF(OR('Formation#46'!$S$1=$E$4, $E$4="Tout"), 'Formation#46'!N21, 0) +
IF(OR('Formation#47'!$S$1=$E$4, $E$4="Tout"), 'Formation#47'!N21, 0) +
IF(OR('Formation#48'!$S$1=$E$4, $E$4="Tout"), 'Formation#48'!N21, 0) +
IF(OR('Formation#49'!$S$1=$E$4, $E$4="Tout"), 'Formation#49'!N21, 0) +
IF(OR('Formation#50'!$S$1=$E$4, $E$4="Tout"), 'Formation#50'!N21, 0) +
IF(OR('Formation#51'!$S$1=$E$4, $E$4="Tout"), 'Formation#51'!N21, 0) +
IF(OR('Formation#52'!$S$1=$E$4, $E$4="Tout"), 'Formation#52'!N21, 0) +
IF(OR('Formation#53'!$S$1=$E$4, $E$4="Tout"), 'Formation#53'!N21, 0) +
IF(OR('Formation#54'!$S$1=$E$4, $E$4="Tout"), 'Formation#54'!N21, 0) +
IF(OR('Formation#55'!$S$1=$E$4, $E$4="Tout"), 'Formation#55'!N21, 0) +
IF(OR('Formation#56'!$S$1=$E$4, $E$4="Tout"), 'Formation#56'!N21, 0) +
IF(OR('Formation#57'!$S$1=$E$4, $E$4="Tout"), 'Formation#57'!N21, 0) +
IF(OR('Formation#58'!$S$1=$E$4, $E$4="Tout"), 'Formation#58'!N21, 0) +
IF(OR('Formation#59'!$S$1=$E$4, $E$4="Tout"), 'Formation#59'!N21, 0) +
IF(OR('Formation#60'!$S$1=$E$4, $E$4="Tout"), 'Formation#60'!N21, 0)</f>
        <v>0</v>
      </c>
      <c r="O21" s="121"/>
      <c r="P21" s="115">
        <f>IF(OR('Formation#1'!$S$1=$E$4, $E$4="Tout"), 'Formation#1'!P21, 0) +
IF(OR('Formation#2'!$S$1=$E$4, $E$4="Tout"), 'Formation#2'!P21, 0) +
IF(OR('Formation#3'!$S$1=$E$4, $E$4="Tout"), 'Formation#3'!P21, 0) +
IF(OR('Formation#4'!$S$1=$E$4, $E$4="Tout"), 'Formation#4'!P21, 0) +
IF(OR('Formation#5'!$S$1=$E$4, $E$4="Tout"), 'Formation#5'!P21, 0) +
IF(OR('Formation#6'!$S$1=$E$4, $E$4="Tout"), 'Formation#6'!P21, 0) +
IF(OR('Formation#7'!$S$1=$E$4, $E$4="Tout"), 'Formation#7'!P21, 0) +
IF(OR('Formation#8'!$S$1=$E$4, $E$4="Tout"), 'Formation#8'!P21, 0) +
IF(OR('Formation#9'!$S$1=$E$4, $E$4="Tout"), 'Formation#9'!P21, 0) +
IF(OR('Formation#10'!$S$1=$E$4, $E$4="Tout"), 'Formation#10'!P21, 0) +
IF(OR('Formation#11'!$S$1=$E$4, $E$4="Tout"), 'Formation#11'!P21, 0) +
IF(OR('Formation#12'!$S$1=$E$4, $E$4="Tout"), 'Formation#12'!P21, 0) +
IF(OR('Formation#13'!$S$1=$E$4, $E$4="Tout"), 'Formation#13'!P21, 0) +
IF(OR('Formation#14'!$S$1=$E$4, $E$4="Tout"), 'Formation#14'!P21, 0) +
IF(OR('Formation#15'!$S$1=$E$4, $E$4="Tout"), 'Formation#15'!P21, 0) +
IF(OR('Formation#16'!$S$1=$E$4, $E$4="Tout"), 'Formation#16'!P21, 0) +
IF(OR('Formation#17'!$S$1=$E$4, $E$4="Tout"), 'Formation#17'!P21, 0) +
IF(OR('Formation#18'!$S$1=$E$4, $E$4="Tout"), 'Formation#18'!P21, 0) +
IF(OR('Formation#19'!$S$1=$E$4, $E$4="Tout"), 'Formation#19'!P21, 0) +
IF(OR('Formation#20'!$S$1=$E$4, $E$4="Tout"), 'Formation#20'!P21, 0) +
IF(OR('Formation#21'!$S$1=$E$4, $E$4="Tout"), 'Formation#21'!P21, 0) +
IF(OR('Formation#22'!$S$1=$E$4, $E$4="Tout"), 'Formation#22'!P21, 0) +
IF(OR('Formation#23'!$S$1=$E$4, $E$4="Tout"), 'Formation#23'!P21, 0) +
IF(OR('Formation#24'!$S$1=$E$4, $E$4="Tout"), 'Formation#24'!P21, 0) +
IF(OR('Formation#25'!$S$1=$E$4, $E$4="Tout"), 'Formation#25'!P21, 0) +
IF(OR('Formation#26'!$S$1=$E$4, $E$4="Tout"), 'Formation#26'!P21, 0) +
IF(OR('Formation#27'!$S$1=$E$4, $E$4="Tout"), 'Formation#27'!P21, 0) +
IF(OR('Formation#28'!$S$1=$E$4, $E$4="Tout"), 'Formation#28'!P21, 0) +
IF(OR('Formation#29'!$S$1=$E$4, $E$4="Tout"), 'Formation#29'!P21, 0) +
IF(OR('Formation#30'!$S$1=$E$4, $E$4="Tout"), 'Formation#30'!P21, 0) +
IF(OR('Formation#31'!$S$1=$E$4, $E$4="Tout"), 'Formation#31'!P21, 0) +
IF(OR('Formation#32'!$S$1=$E$4, $E$4="Tout"), 'Formation#32'!P21, 0) +
IF(OR('Formation#33'!$S$1=$E$4, $E$4="Tout"), 'Formation#33'!P21, 0) +
IF(OR('Formation#34'!$S$1=$E$4, $E$4="Tout"), 'Formation#34'!P21, 0) +
IF(OR('Formation#35'!$S$1=$E$4, $E$4="Tout"), 'Formation#35'!P21, 0) +
IF(OR('Formation#36'!$S$1=$E$4, $E$4="Tout"), 'Formation#36'!P21, 0) +
IF(OR('Formation#37'!$S$1=$E$4, $E$4="Tout"), 'Formation#37'!P21, 0) +
IF(OR('Formation#38'!$S$1=$E$4, $E$4="Tout"), 'Formation#38'!P21, 0) +
IF(OR('Formation#39'!$S$1=$E$4, $E$4="Tout"), 'Formation#39'!P21, 0) +
IF(OR('Formation#40'!$S$1=$E$4, $E$4="Tout"), 'Formation#40'!P21, 0) +
IF(OR('Formation#41'!$S$1=$E$4, $E$4="Tout"), 'Formation#41'!P21, 0) +
IF(OR('Formation#42'!$S$1=$E$4, $E$4="Tout"), 'Formation#42'!P21, 0) +
IF(OR('Formation#43'!$S$1=$E$4, $E$4="Tout"), 'Formation#43'!P21, 0) +
IF(OR('Formation#44'!$S$1=$E$4, $E$4="Tout"), 'Formation#44'!P21, 0) +
IF(OR('Formation#45'!$S$1=$E$4, $E$4="Tout"), 'Formation#45'!P21, 0) +
IF(OR('Formation#46'!$S$1=$E$4, $E$4="Tout"), 'Formation#46'!P21, 0) +
IF(OR('Formation#47'!$S$1=$E$4, $E$4="Tout"), 'Formation#47'!P21, 0) +
IF(OR('Formation#48'!$S$1=$E$4, $E$4="Tout"), 'Formation#48'!P21, 0) +
IF(OR('Formation#49'!$S$1=$E$4, $E$4="Tout"), 'Formation#49'!P21, 0) +
IF(OR('Formation#50'!$S$1=$E$4, $E$4="Tout"), 'Formation#50'!P21, 0) +
IF(OR('Formation#51'!$S$1=$E$4, $E$4="Tout"), 'Formation#51'!P21, 0) +
IF(OR('Formation#52'!$S$1=$E$4, $E$4="Tout"), 'Formation#52'!P21, 0) +
IF(OR('Formation#53'!$S$1=$E$4, $E$4="Tout"), 'Formation#53'!P21, 0) +
IF(OR('Formation#54'!$S$1=$E$4, $E$4="Tout"), 'Formation#54'!P21, 0) +
IF(OR('Formation#55'!$S$1=$E$4, $E$4="Tout"), 'Formation#55'!P21, 0) +
IF(OR('Formation#56'!$S$1=$E$4, $E$4="Tout"), 'Formation#56'!P21, 0) +
IF(OR('Formation#57'!$S$1=$E$4, $E$4="Tout"), 'Formation#57'!P21, 0) +
IF(OR('Formation#58'!$S$1=$E$4, $E$4="Tout"), 'Formation#58'!P21, 0) +
IF(OR('Formation#59'!$S$1=$E$4, $E$4="Tout"), 'Formation#59'!P21, 0) +
IF(OR('Formation#60'!$S$1=$E$4, $E$4="Tout"), 'Formation#60'!P21, 0)</f>
        <v>0</v>
      </c>
      <c r="Q21" s="116">
        <f>IF(OR('Formation#1'!$S$1=$E$4, $E$4="Tout"), 'Formation#1'!Q21, 0) +
IF(OR('Formation#2'!$S$1=$E$4, $E$4="Tout"), 'Formation#2'!Q21, 0) +
IF(OR('Formation#3'!$S$1=$E$4, $E$4="Tout"), 'Formation#3'!Q21, 0) +
IF(OR('Formation#4'!$S$1=$E$4, $E$4="Tout"), 'Formation#4'!Q21, 0) +
IF(OR('Formation#5'!$S$1=$E$4, $E$4="Tout"), 'Formation#5'!Q21, 0) +
IF(OR('Formation#6'!$S$1=$E$4, $E$4="Tout"), 'Formation#6'!Q21, 0) +
IF(OR('Formation#7'!$S$1=$E$4, $E$4="Tout"), 'Formation#7'!Q21, 0) +
IF(OR('Formation#8'!$S$1=$E$4, $E$4="Tout"), 'Formation#8'!Q21, 0) +
IF(OR('Formation#9'!$S$1=$E$4, $E$4="Tout"), 'Formation#9'!Q21, 0) +
IF(OR('Formation#10'!$S$1=$E$4, $E$4="Tout"), 'Formation#10'!Q21, 0) +
IF(OR('Formation#11'!$S$1=$E$4, $E$4="Tout"), 'Formation#11'!Q21, 0) +
IF(OR('Formation#12'!$S$1=$E$4, $E$4="Tout"), 'Formation#12'!Q21, 0) +
IF(OR('Formation#13'!$S$1=$E$4, $E$4="Tout"), 'Formation#13'!Q21, 0) +
IF(OR('Formation#14'!$S$1=$E$4, $E$4="Tout"), 'Formation#14'!Q21, 0) +
IF(OR('Formation#15'!$S$1=$E$4, $E$4="Tout"), 'Formation#15'!Q21, 0) +
IF(OR('Formation#16'!$S$1=$E$4, $E$4="Tout"), 'Formation#16'!Q21, 0) +
IF(OR('Formation#17'!$S$1=$E$4, $E$4="Tout"), 'Formation#17'!Q21, 0) +
IF(OR('Formation#18'!$S$1=$E$4, $E$4="Tout"), 'Formation#18'!Q21, 0) +
IF(OR('Formation#19'!$S$1=$E$4, $E$4="Tout"), 'Formation#19'!Q21, 0) +
IF(OR('Formation#20'!$S$1=$E$4, $E$4="Tout"), 'Formation#20'!Q21, 0) +
IF(OR('Formation#21'!$S$1=$E$4, $E$4="Tout"), 'Formation#21'!Q21, 0) +
IF(OR('Formation#22'!$S$1=$E$4, $E$4="Tout"), 'Formation#22'!Q21, 0) +
IF(OR('Formation#23'!$S$1=$E$4, $E$4="Tout"), 'Formation#23'!Q21, 0) +
IF(OR('Formation#24'!$S$1=$E$4, $E$4="Tout"), 'Formation#24'!Q21, 0) +
IF(OR('Formation#25'!$S$1=$E$4, $E$4="Tout"), 'Formation#25'!Q21, 0) +
IF(OR('Formation#26'!$S$1=$E$4, $E$4="Tout"), 'Formation#26'!Q21, 0) +
IF(OR('Formation#27'!$S$1=$E$4, $E$4="Tout"), 'Formation#27'!Q21, 0) +
IF(OR('Formation#28'!$S$1=$E$4, $E$4="Tout"), 'Formation#28'!Q21, 0) +
IF(OR('Formation#29'!$S$1=$E$4, $E$4="Tout"), 'Formation#29'!Q21, 0) +
IF(OR('Formation#30'!$S$1=$E$4, $E$4="Tout"), 'Formation#30'!Q21, 0) +
IF(OR('Formation#31'!$S$1=$E$4, $E$4="Tout"), 'Formation#31'!Q21, 0) +
IF(OR('Formation#32'!$S$1=$E$4, $E$4="Tout"), 'Formation#32'!Q21, 0) +
IF(OR('Formation#33'!$S$1=$E$4, $E$4="Tout"), 'Formation#33'!Q21, 0) +
IF(OR('Formation#34'!$S$1=$E$4, $E$4="Tout"), 'Formation#34'!Q21, 0) +
IF(OR('Formation#35'!$S$1=$E$4, $E$4="Tout"), 'Formation#35'!Q21, 0) +
IF(OR('Formation#36'!$S$1=$E$4, $E$4="Tout"), 'Formation#36'!Q21, 0) +
IF(OR('Formation#37'!$S$1=$E$4, $E$4="Tout"), 'Formation#37'!Q21, 0) +
IF(OR('Formation#38'!$S$1=$E$4, $E$4="Tout"), 'Formation#38'!Q21, 0) +
IF(OR('Formation#39'!$S$1=$E$4, $E$4="Tout"), 'Formation#39'!Q21, 0) +
IF(OR('Formation#40'!$S$1=$E$4, $E$4="Tout"), 'Formation#40'!Q21, 0) +
IF(OR('Formation#41'!$S$1=$E$4, $E$4="Tout"), 'Formation#41'!Q21, 0) +
IF(OR('Formation#42'!$S$1=$E$4, $E$4="Tout"), 'Formation#42'!Q21, 0) +
IF(OR('Formation#43'!$S$1=$E$4, $E$4="Tout"), 'Formation#43'!Q21, 0) +
IF(OR('Formation#44'!$S$1=$E$4, $E$4="Tout"), 'Formation#44'!Q21, 0) +
IF(OR('Formation#45'!$S$1=$E$4, $E$4="Tout"), 'Formation#45'!Q21, 0) +
IF(OR('Formation#46'!$S$1=$E$4, $E$4="Tout"), 'Formation#46'!Q21, 0) +
IF(OR('Formation#47'!$S$1=$E$4, $E$4="Tout"), 'Formation#47'!Q21, 0) +
IF(OR('Formation#48'!$S$1=$E$4, $E$4="Tout"), 'Formation#48'!Q21, 0) +
IF(OR('Formation#49'!$S$1=$E$4, $E$4="Tout"), 'Formation#49'!Q21, 0) +
IF(OR('Formation#50'!$S$1=$E$4, $E$4="Tout"), 'Formation#50'!Q21, 0) +
IF(OR('Formation#51'!$S$1=$E$4, $E$4="Tout"), 'Formation#51'!Q21, 0) +
IF(OR('Formation#52'!$S$1=$E$4, $E$4="Tout"), 'Formation#52'!Q21, 0) +
IF(OR('Formation#53'!$S$1=$E$4, $E$4="Tout"), 'Formation#53'!Q21, 0) +
IF(OR('Formation#54'!$S$1=$E$4, $E$4="Tout"), 'Formation#54'!Q21, 0) +
IF(OR('Formation#55'!$S$1=$E$4, $E$4="Tout"), 'Formation#55'!Q21, 0) +
IF(OR('Formation#56'!$S$1=$E$4, $E$4="Tout"), 'Formation#56'!Q21, 0) +
IF(OR('Formation#57'!$S$1=$E$4, $E$4="Tout"), 'Formation#57'!Q21, 0) +
IF(OR('Formation#58'!$S$1=$E$4, $E$4="Tout"), 'Formation#58'!Q21, 0) +
IF(OR('Formation#59'!$S$1=$E$4, $E$4="Tout"), 'Formation#59'!Q21, 0) +
IF(OR('Formation#60'!$S$1=$E$4, $E$4="Tout"), 'Formation#60'!Q21, 0)</f>
        <v>0</v>
      </c>
      <c r="R21" s="117">
        <f t="shared" si="8"/>
        <v>0</v>
      </c>
      <c r="S21" s="118">
        <f t="shared" si="9"/>
        <v>0</v>
      </c>
    </row>
    <row r="22" ht="18.0" customHeight="1">
      <c r="A22" s="132" t="s">
        <v>106</v>
      </c>
      <c r="B22" s="98"/>
      <c r="C22" s="98"/>
      <c r="D22" s="111"/>
      <c r="E22" s="133"/>
      <c r="F22" s="98"/>
      <c r="G22" s="98"/>
      <c r="H22" s="113">
        <f>IF(OR('Formation#1'!$S$1=$E$4, $E$4="Tout"), 'Formation#1'!H22, 0) +
IF(OR('Formation#2'!$S$1=$E$4, $E$4="Tout"), 'Formation#2'!H22, 0) +
IF(OR('Formation#3'!$S$1=$E$4, $E$4="Tout"), 'Formation#3'!H22, 0) +
IF(OR('Formation#4'!$S$1=$E$4, $E$4="Tout"), 'Formation#4'!H22, 0) +
IF(OR('Formation#5'!$S$1=$E$4, $E$4="Tout"), 'Formation#5'!H22, 0) +
IF(OR('Formation#6'!$S$1=$E$4, $E$4="Tout"), 'Formation#6'!H22, 0) +
IF(OR('Formation#7'!$S$1=$E$4, $E$4="Tout"), 'Formation#7'!H22, 0) +
IF(OR('Formation#8'!$S$1=$E$4, $E$4="Tout"), 'Formation#8'!H22, 0) +
IF(OR('Formation#9'!$S$1=$E$4, $E$4="Tout"), 'Formation#9'!H22, 0) +
IF(OR('Formation#10'!$S$1=$E$4, $E$4="Tout"), 'Formation#10'!H22, 0) +
IF(OR('Formation#11'!$S$1=$E$4, $E$4="Tout"), 'Formation#11'!H22, 0) +
IF(OR('Formation#12'!$S$1=$E$4, $E$4="Tout"), 'Formation#12'!H22, 0) +
IF(OR('Formation#13'!$S$1=$E$4, $E$4="Tout"), 'Formation#13'!H22, 0) +
IF(OR('Formation#14'!$S$1=$E$4, $E$4="Tout"), 'Formation#14'!H22, 0) +
IF(OR('Formation#15'!$S$1=$E$4, $E$4="Tout"), 'Formation#15'!H22, 0) +
IF(OR('Formation#16'!$S$1=$E$4, $E$4="Tout"), 'Formation#16'!H22, 0) +
IF(OR('Formation#17'!$S$1=$E$4, $E$4="Tout"), 'Formation#17'!H22, 0) +
IF(OR('Formation#18'!$S$1=$E$4, $E$4="Tout"), 'Formation#18'!H22, 0) +
IF(OR('Formation#19'!$S$1=$E$4, $E$4="Tout"), 'Formation#19'!H22, 0) +
IF(OR('Formation#20'!$S$1=$E$4, $E$4="Tout"), 'Formation#20'!H22, 0) +
IF(OR('Formation#21'!$S$1=$E$4, $E$4="Tout"), 'Formation#21'!H22, 0) +
IF(OR('Formation#22'!$S$1=$E$4, $E$4="Tout"), 'Formation#22'!H22, 0) +
IF(OR('Formation#23'!$S$1=$E$4, $E$4="Tout"), 'Formation#23'!H22, 0) +
IF(OR('Formation#24'!$S$1=$E$4, $E$4="Tout"), 'Formation#24'!H22, 0) +
IF(OR('Formation#25'!$S$1=$E$4, $E$4="Tout"), 'Formation#25'!H22, 0) +
IF(OR('Formation#26'!$S$1=$E$4, $E$4="Tout"), 'Formation#26'!H22, 0) +
IF(OR('Formation#27'!$S$1=$E$4, $E$4="Tout"), 'Formation#27'!H22, 0) +
IF(OR('Formation#28'!$S$1=$E$4, $E$4="Tout"), 'Formation#28'!H22, 0) +
IF(OR('Formation#29'!$S$1=$E$4, $E$4="Tout"), 'Formation#29'!H22, 0) +
IF(OR('Formation#30'!$S$1=$E$4, $E$4="Tout"), 'Formation#30'!H22, 0) +
IF(OR('Formation#31'!$S$1=$E$4, $E$4="Tout"), 'Formation#31'!H22, 0) +
IF(OR('Formation#32'!$S$1=$E$4, $E$4="Tout"), 'Formation#32'!H22, 0) +
IF(OR('Formation#33'!$S$1=$E$4, $E$4="Tout"), 'Formation#33'!H22, 0) +
IF(OR('Formation#34'!$S$1=$E$4, $E$4="Tout"), 'Formation#34'!H22, 0) +
IF(OR('Formation#35'!$S$1=$E$4, $E$4="Tout"), 'Formation#35'!H22, 0) +
IF(OR('Formation#36'!$S$1=$E$4, $E$4="Tout"), 'Formation#36'!H22, 0) +
IF(OR('Formation#37'!$S$1=$E$4, $E$4="Tout"), 'Formation#37'!H22, 0) +
IF(OR('Formation#38'!$S$1=$E$4, $E$4="Tout"), 'Formation#38'!H22, 0) +
IF(OR('Formation#39'!$S$1=$E$4, $E$4="Tout"), 'Formation#39'!H22, 0) +
IF(OR('Formation#40'!$S$1=$E$4, $E$4="Tout"), 'Formation#40'!H22, 0) +
IF(OR('Formation#41'!$S$1=$E$4, $E$4="Tout"), 'Formation#41'!H22, 0) +
IF(OR('Formation#42'!$S$1=$E$4, $E$4="Tout"), 'Formation#42'!H22, 0) +
IF(OR('Formation#43'!$S$1=$E$4, $E$4="Tout"), 'Formation#43'!H22, 0) +
IF(OR('Formation#44'!$S$1=$E$4, $E$4="Tout"), 'Formation#44'!H22, 0) +
IF(OR('Formation#45'!$S$1=$E$4, $E$4="Tout"), 'Formation#45'!H22, 0) +
IF(OR('Formation#46'!$S$1=$E$4, $E$4="Tout"), 'Formation#46'!H22, 0) +
IF(OR('Formation#47'!$S$1=$E$4, $E$4="Tout"), 'Formation#47'!H22, 0) +
IF(OR('Formation#48'!$S$1=$E$4, $E$4="Tout"), 'Formation#48'!H22, 0) +
IF(OR('Formation#49'!$S$1=$E$4, $E$4="Tout"), 'Formation#49'!H22, 0) +
IF(OR('Formation#50'!$S$1=$E$4, $E$4="Tout"), 'Formation#50'!H22, 0) +
IF(OR('Formation#51'!$S$1=$E$4, $E$4="Tout"), 'Formation#51'!H22, 0) +
IF(OR('Formation#52'!$S$1=$E$4, $E$4="Tout"), 'Formation#52'!H22, 0) +
IF(OR('Formation#53'!$S$1=$E$4, $E$4="Tout"), 'Formation#53'!H22, 0) +
IF(OR('Formation#54'!$S$1=$E$4, $E$4="Tout"), 'Formation#54'!H22, 0) +
IF(OR('Formation#55'!$S$1=$E$4, $E$4="Tout"), 'Formation#55'!H22, 0) +
IF(OR('Formation#56'!$S$1=$E$4, $E$4="Tout"), 'Formation#56'!H22, 0) +
IF(OR('Formation#57'!$S$1=$E$4, $E$4="Tout"), 'Formation#57'!H22, 0) +
IF(OR('Formation#58'!$S$1=$E$4, $E$4="Tout"), 'Formation#58'!H22, 0) +
IF(OR('Formation#59'!$S$1=$E$4, $E$4="Tout"), 'Formation#59'!H22, 0) +
IF(OR('Formation#60'!$S$1=$E$4, $E$4="Tout"), 'Formation#60'!H22, 0)</f>
        <v>0</v>
      </c>
      <c r="I22" s="114">
        <f>IF(OR('Formation#1'!$S$1=$E$4, $E$4="Tout"), 'Formation#1'!I22, 0) +
IF(OR('Formation#2'!$S$1=$E$4, $E$4="Tout"), 'Formation#2'!I22, 0) +
IF(OR('Formation#3'!$S$1=$E$4, $E$4="Tout"), 'Formation#3'!I22, 0) +
IF(OR('Formation#4'!$S$1=$E$4, $E$4="Tout"), 'Formation#4'!I22, 0) +
IF(OR('Formation#5'!$S$1=$E$4, $E$4="Tout"), 'Formation#5'!I22, 0) +
IF(OR('Formation#6'!$S$1=$E$4, $E$4="Tout"), 'Formation#6'!I22, 0) +
IF(OR('Formation#7'!$S$1=$E$4, $E$4="Tout"), 'Formation#7'!I22, 0) +
IF(OR('Formation#8'!$S$1=$E$4, $E$4="Tout"), 'Formation#8'!I22, 0) +
IF(OR('Formation#9'!$S$1=$E$4, $E$4="Tout"), 'Formation#9'!I22, 0) +
IF(OR('Formation#10'!$S$1=$E$4, $E$4="Tout"), 'Formation#10'!I22, 0) +
IF(OR('Formation#11'!$S$1=$E$4, $E$4="Tout"), 'Formation#11'!I22, 0) +
IF(OR('Formation#12'!$S$1=$E$4, $E$4="Tout"), 'Formation#12'!I22, 0) +
IF(OR('Formation#13'!$S$1=$E$4, $E$4="Tout"), 'Formation#13'!I22, 0) +
IF(OR('Formation#14'!$S$1=$E$4, $E$4="Tout"), 'Formation#14'!I22, 0) +
IF(OR('Formation#15'!$S$1=$E$4, $E$4="Tout"), 'Formation#15'!I22, 0) +
IF(OR('Formation#16'!$S$1=$E$4, $E$4="Tout"), 'Formation#16'!I22, 0) +
IF(OR('Formation#17'!$S$1=$E$4, $E$4="Tout"), 'Formation#17'!I22, 0) +
IF(OR('Formation#18'!$S$1=$E$4, $E$4="Tout"), 'Formation#18'!I22, 0) +
IF(OR('Formation#19'!$S$1=$E$4, $E$4="Tout"), 'Formation#19'!I22, 0) +
IF(OR('Formation#20'!$S$1=$E$4, $E$4="Tout"), 'Formation#20'!I22, 0) +
IF(OR('Formation#21'!$S$1=$E$4, $E$4="Tout"), 'Formation#21'!I22, 0) +
IF(OR('Formation#22'!$S$1=$E$4, $E$4="Tout"), 'Formation#22'!I22, 0) +
IF(OR('Formation#23'!$S$1=$E$4, $E$4="Tout"), 'Formation#23'!I22, 0) +
IF(OR('Formation#24'!$S$1=$E$4, $E$4="Tout"), 'Formation#24'!I22, 0) +
IF(OR('Formation#25'!$S$1=$E$4, $E$4="Tout"), 'Formation#25'!I22, 0) +
IF(OR('Formation#26'!$S$1=$E$4, $E$4="Tout"), 'Formation#26'!I22, 0) +
IF(OR('Formation#27'!$S$1=$E$4, $E$4="Tout"), 'Formation#27'!I22, 0) +
IF(OR('Formation#28'!$S$1=$E$4, $E$4="Tout"), 'Formation#28'!I22, 0) +
IF(OR('Formation#29'!$S$1=$E$4, $E$4="Tout"), 'Formation#29'!I22, 0) +
IF(OR('Formation#30'!$S$1=$E$4, $E$4="Tout"), 'Formation#30'!I22, 0) +
IF(OR('Formation#31'!$S$1=$E$4, $E$4="Tout"), 'Formation#31'!I22, 0) +
IF(OR('Formation#32'!$S$1=$E$4, $E$4="Tout"), 'Formation#32'!I22, 0) +
IF(OR('Formation#33'!$S$1=$E$4, $E$4="Tout"), 'Formation#33'!I22, 0) +
IF(OR('Formation#34'!$S$1=$E$4, $E$4="Tout"), 'Formation#34'!I22, 0) +
IF(OR('Formation#35'!$S$1=$E$4, $E$4="Tout"), 'Formation#35'!I22, 0) +
IF(OR('Formation#36'!$S$1=$E$4, $E$4="Tout"), 'Formation#36'!I22, 0) +
IF(OR('Formation#37'!$S$1=$E$4, $E$4="Tout"), 'Formation#37'!I22, 0) +
IF(OR('Formation#38'!$S$1=$E$4, $E$4="Tout"), 'Formation#38'!I22, 0) +
IF(OR('Formation#39'!$S$1=$E$4, $E$4="Tout"), 'Formation#39'!I22, 0) +
IF(OR('Formation#40'!$S$1=$E$4, $E$4="Tout"), 'Formation#40'!I22, 0) +
IF(OR('Formation#41'!$S$1=$E$4, $E$4="Tout"), 'Formation#41'!I22, 0) +
IF(OR('Formation#42'!$S$1=$E$4, $E$4="Tout"), 'Formation#42'!I22, 0) +
IF(OR('Formation#43'!$S$1=$E$4, $E$4="Tout"), 'Formation#43'!I22, 0) +
IF(OR('Formation#44'!$S$1=$E$4, $E$4="Tout"), 'Formation#44'!I22, 0) +
IF(OR('Formation#45'!$S$1=$E$4, $E$4="Tout"), 'Formation#45'!I22, 0) +
IF(OR('Formation#46'!$S$1=$E$4, $E$4="Tout"), 'Formation#46'!I22, 0) +
IF(OR('Formation#47'!$S$1=$E$4, $E$4="Tout"), 'Formation#47'!I22, 0) +
IF(OR('Formation#48'!$S$1=$E$4, $E$4="Tout"), 'Formation#48'!I22, 0) +
IF(OR('Formation#49'!$S$1=$E$4, $E$4="Tout"), 'Formation#49'!I22, 0) +
IF(OR('Formation#50'!$S$1=$E$4, $E$4="Tout"), 'Formation#50'!I22, 0) +
IF(OR('Formation#51'!$S$1=$E$4, $E$4="Tout"), 'Formation#51'!I22, 0) +
IF(OR('Formation#52'!$S$1=$E$4, $E$4="Tout"), 'Formation#52'!I22, 0) +
IF(OR('Formation#53'!$S$1=$E$4, $E$4="Tout"), 'Formation#53'!I22, 0) +
IF(OR('Formation#54'!$S$1=$E$4, $E$4="Tout"), 'Formation#54'!I22, 0) +
IF(OR('Formation#55'!$S$1=$E$4, $E$4="Tout"), 'Formation#55'!I22, 0) +
IF(OR('Formation#56'!$S$1=$E$4, $E$4="Tout"), 'Formation#56'!I22, 0) +
IF(OR('Formation#57'!$S$1=$E$4, $E$4="Tout"), 'Formation#57'!I22, 0) +
IF(OR('Formation#58'!$S$1=$E$4, $E$4="Tout"), 'Formation#58'!I22, 0) +
IF(OR('Formation#59'!$S$1=$E$4, $E$4="Tout"), 'Formation#59'!I22, 0) +
IF(OR('Formation#60'!$S$1=$E$4, $E$4="Tout"), 'Formation#60'!I22, 0)</f>
        <v>0</v>
      </c>
      <c r="J22" s="115">
        <f>IF(OR('Formation#1'!$S$1=$E$4, $E$4="Tout"), 'Formation#1'!J22, 0) +
IF(OR('Formation#2'!$S$1=$E$4, $E$4="Tout"), 'Formation#2'!J22, 0) +
IF(OR('Formation#3'!$S$1=$E$4, $E$4="Tout"), 'Formation#3'!J22, 0) +
IF(OR('Formation#4'!$S$1=$E$4, $E$4="Tout"), 'Formation#4'!J22, 0) +
IF(OR('Formation#5'!$S$1=$E$4, $E$4="Tout"), 'Formation#5'!J22, 0) +
IF(OR('Formation#6'!$S$1=$E$4, $E$4="Tout"), 'Formation#6'!J22, 0) +
IF(OR('Formation#7'!$S$1=$E$4, $E$4="Tout"), 'Formation#7'!J22, 0) +
IF(OR('Formation#8'!$S$1=$E$4, $E$4="Tout"), 'Formation#8'!J22, 0) +
IF(OR('Formation#9'!$S$1=$E$4, $E$4="Tout"), 'Formation#9'!J22, 0) +
IF(OR('Formation#10'!$S$1=$E$4, $E$4="Tout"), 'Formation#10'!J22, 0) +
IF(OR('Formation#11'!$S$1=$E$4, $E$4="Tout"), 'Formation#11'!J22, 0) +
IF(OR('Formation#12'!$S$1=$E$4, $E$4="Tout"), 'Formation#12'!J22, 0) +
IF(OR('Formation#13'!$S$1=$E$4, $E$4="Tout"), 'Formation#13'!J22, 0) +
IF(OR('Formation#14'!$S$1=$E$4, $E$4="Tout"), 'Formation#14'!J22, 0) +
IF(OR('Formation#15'!$S$1=$E$4, $E$4="Tout"), 'Formation#15'!J22, 0) +
IF(OR('Formation#16'!$S$1=$E$4, $E$4="Tout"), 'Formation#16'!J22, 0) +
IF(OR('Formation#17'!$S$1=$E$4, $E$4="Tout"), 'Formation#17'!J22, 0) +
IF(OR('Formation#18'!$S$1=$E$4, $E$4="Tout"), 'Formation#18'!J22, 0) +
IF(OR('Formation#19'!$S$1=$E$4, $E$4="Tout"), 'Formation#19'!J22, 0) +
IF(OR('Formation#20'!$S$1=$E$4, $E$4="Tout"), 'Formation#20'!J22, 0) +
IF(OR('Formation#21'!$S$1=$E$4, $E$4="Tout"), 'Formation#21'!J22, 0) +
IF(OR('Formation#22'!$S$1=$E$4, $E$4="Tout"), 'Formation#22'!J22, 0) +
IF(OR('Formation#23'!$S$1=$E$4, $E$4="Tout"), 'Formation#23'!J22, 0) +
IF(OR('Formation#24'!$S$1=$E$4, $E$4="Tout"), 'Formation#24'!J22, 0) +
IF(OR('Formation#25'!$S$1=$E$4, $E$4="Tout"), 'Formation#25'!J22, 0) +
IF(OR('Formation#26'!$S$1=$E$4, $E$4="Tout"), 'Formation#26'!J22, 0) +
IF(OR('Formation#27'!$S$1=$E$4, $E$4="Tout"), 'Formation#27'!J22, 0) +
IF(OR('Formation#28'!$S$1=$E$4, $E$4="Tout"), 'Formation#28'!J22, 0) +
IF(OR('Formation#29'!$S$1=$E$4, $E$4="Tout"), 'Formation#29'!J22, 0) +
IF(OR('Formation#30'!$S$1=$E$4, $E$4="Tout"), 'Formation#30'!J22, 0) +
IF(OR('Formation#31'!$S$1=$E$4, $E$4="Tout"), 'Formation#31'!J22, 0) +
IF(OR('Formation#32'!$S$1=$E$4, $E$4="Tout"), 'Formation#32'!J22, 0) +
IF(OR('Formation#33'!$S$1=$E$4, $E$4="Tout"), 'Formation#33'!J22, 0) +
IF(OR('Formation#34'!$S$1=$E$4, $E$4="Tout"), 'Formation#34'!J22, 0) +
IF(OR('Formation#35'!$S$1=$E$4, $E$4="Tout"), 'Formation#35'!J22, 0) +
IF(OR('Formation#36'!$S$1=$E$4, $E$4="Tout"), 'Formation#36'!J22, 0) +
IF(OR('Formation#37'!$S$1=$E$4, $E$4="Tout"), 'Formation#37'!J22, 0) +
IF(OR('Formation#38'!$S$1=$E$4, $E$4="Tout"), 'Formation#38'!J22, 0) +
IF(OR('Formation#39'!$S$1=$E$4, $E$4="Tout"), 'Formation#39'!J22, 0) +
IF(OR('Formation#40'!$S$1=$E$4, $E$4="Tout"), 'Formation#40'!J22, 0) +
IF(OR('Formation#41'!$S$1=$E$4, $E$4="Tout"), 'Formation#41'!J22, 0) +
IF(OR('Formation#42'!$S$1=$E$4, $E$4="Tout"), 'Formation#42'!J22, 0) +
IF(OR('Formation#43'!$S$1=$E$4, $E$4="Tout"), 'Formation#43'!J22, 0) +
IF(OR('Formation#44'!$S$1=$E$4, $E$4="Tout"), 'Formation#44'!J22, 0) +
IF(OR('Formation#45'!$S$1=$E$4, $E$4="Tout"), 'Formation#45'!J22, 0) +
IF(OR('Formation#46'!$S$1=$E$4, $E$4="Tout"), 'Formation#46'!J22, 0) +
IF(OR('Formation#47'!$S$1=$E$4, $E$4="Tout"), 'Formation#47'!J22, 0) +
IF(OR('Formation#48'!$S$1=$E$4, $E$4="Tout"), 'Formation#48'!J22, 0) +
IF(OR('Formation#49'!$S$1=$E$4, $E$4="Tout"), 'Formation#49'!J22, 0) +
IF(OR('Formation#50'!$S$1=$E$4, $E$4="Tout"), 'Formation#50'!J22, 0) +
IF(OR('Formation#51'!$S$1=$E$4, $E$4="Tout"), 'Formation#51'!J22, 0) +
IF(OR('Formation#52'!$S$1=$E$4, $E$4="Tout"), 'Formation#52'!J22, 0) +
IF(OR('Formation#53'!$S$1=$E$4, $E$4="Tout"), 'Formation#53'!J22, 0) +
IF(OR('Formation#54'!$S$1=$E$4, $E$4="Tout"), 'Formation#54'!J22, 0) +
IF(OR('Formation#55'!$S$1=$E$4, $E$4="Tout"), 'Formation#55'!J22, 0) +
IF(OR('Formation#56'!$S$1=$E$4, $E$4="Tout"), 'Formation#56'!J22, 0) +
IF(OR('Formation#57'!$S$1=$E$4, $E$4="Tout"), 'Formation#57'!J22, 0) +
IF(OR('Formation#58'!$S$1=$E$4, $E$4="Tout"), 'Formation#58'!J22, 0) +
IF(OR('Formation#59'!$S$1=$E$4, $E$4="Tout"), 'Formation#59'!J22, 0) +
IF(OR('Formation#60'!$S$1=$E$4, $E$4="Tout"), 'Formation#60'!J22, 0)</f>
        <v>0</v>
      </c>
      <c r="K22" s="116">
        <f>IF(OR('Formation#1'!$S$1=$E$4, $E$4="Tout"), 'Formation#1'!K22, 0) +
IF(OR('Formation#2'!$S$1=$E$4, $E$4="Tout"), 'Formation#2'!K22, 0) +
IF(OR('Formation#3'!$S$1=$E$4, $E$4="Tout"), 'Formation#3'!K22, 0) +
IF(OR('Formation#4'!$S$1=$E$4, $E$4="Tout"), 'Formation#4'!K22, 0) +
IF(OR('Formation#5'!$S$1=$E$4, $E$4="Tout"), 'Formation#5'!K22, 0) +
IF(OR('Formation#6'!$S$1=$E$4, $E$4="Tout"), 'Formation#6'!K22, 0) +
IF(OR('Formation#7'!$S$1=$E$4, $E$4="Tout"), 'Formation#7'!K22, 0) +
IF(OR('Formation#8'!$S$1=$E$4, $E$4="Tout"), 'Formation#8'!K22, 0) +
IF(OR('Formation#9'!$S$1=$E$4, $E$4="Tout"), 'Formation#9'!K22, 0) +
IF(OR('Formation#10'!$S$1=$E$4, $E$4="Tout"), 'Formation#10'!K22, 0) +
IF(OR('Formation#11'!$S$1=$E$4, $E$4="Tout"), 'Formation#11'!K22, 0) +
IF(OR('Formation#12'!$S$1=$E$4, $E$4="Tout"), 'Formation#12'!K22, 0) +
IF(OR('Formation#13'!$S$1=$E$4, $E$4="Tout"), 'Formation#13'!K22, 0) +
IF(OR('Formation#14'!$S$1=$E$4, $E$4="Tout"), 'Formation#14'!K22, 0) +
IF(OR('Formation#15'!$S$1=$E$4, $E$4="Tout"), 'Formation#15'!K22, 0) +
IF(OR('Formation#16'!$S$1=$E$4, $E$4="Tout"), 'Formation#16'!K22, 0) +
IF(OR('Formation#17'!$S$1=$E$4, $E$4="Tout"), 'Formation#17'!K22, 0) +
IF(OR('Formation#18'!$S$1=$E$4, $E$4="Tout"), 'Formation#18'!K22, 0) +
IF(OR('Formation#19'!$S$1=$E$4, $E$4="Tout"), 'Formation#19'!K22, 0) +
IF(OR('Formation#20'!$S$1=$E$4, $E$4="Tout"), 'Formation#20'!K22, 0) +
IF(OR('Formation#21'!$S$1=$E$4, $E$4="Tout"), 'Formation#21'!K22, 0) +
IF(OR('Formation#22'!$S$1=$E$4, $E$4="Tout"), 'Formation#22'!K22, 0) +
IF(OR('Formation#23'!$S$1=$E$4, $E$4="Tout"), 'Formation#23'!K22, 0) +
IF(OR('Formation#24'!$S$1=$E$4, $E$4="Tout"), 'Formation#24'!K22, 0) +
IF(OR('Formation#25'!$S$1=$E$4, $E$4="Tout"), 'Formation#25'!K22, 0) +
IF(OR('Formation#26'!$S$1=$E$4, $E$4="Tout"), 'Formation#26'!K22, 0) +
IF(OR('Formation#27'!$S$1=$E$4, $E$4="Tout"), 'Formation#27'!K22, 0) +
IF(OR('Formation#28'!$S$1=$E$4, $E$4="Tout"), 'Formation#28'!K22, 0) +
IF(OR('Formation#29'!$S$1=$E$4, $E$4="Tout"), 'Formation#29'!K22, 0) +
IF(OR('Formation#30'!$S$1=$E$4, $E$4="Tout"), 'Formation#30'!K22, 0) +
IF(OR('Formation#31'!$S$1=$E$4, $E$4="Tout"), 'Formation#31'!K22, 0) +
IF(OR('Formation#32'!$S$1=$E$4, $E$4="Tout"), 'Formation#32'!K22, 0) +
IF(OR('Formation#33'!$S$1=$E$4, $E$4="Tout"), 'Formation#33'!K22, 0) +
IF(OR('Formation#34'!$S$1=$E$4, $E$4="Tout"), 'Formation#34'!K22, 0) +
IF(OR('Formation#35'!$S$1=$E$4, $E$4="Tout"), 'Formation#35'!K22, 0) +
IF(OR('Formation#36'!$S$1=$E$4, $E$4="Tout"), 'Formation#36'!K22, 0) +
IF(OR('Formation#37'!$S$1=$E$4, $E$4="Tout"), 'Formation#37'!K22, 0) +
IF(OR('Formation#38'!$S$1=$E$4, $E$4="Tout"), 'Formation#38'!K22, 0) +
IF(OR('Formation#39'!$S$1=$E$4, $E$4="Tout"), 'Formation#39'!K22, 0) +
IF(OR('Formation#40'!$S$1=$E$4, $E$4="Tout"), 'Formation#40'!K22, 0) +
IF(OR('Formation#41'!$S$1=$E$4, $E$4="Tout"), 'Formation#41'!K22, 0) +
IF(OR('Formation#42'!$S$1=$E$4, $E$4="Tout"), 'Formation#42'!K22, 0) +
IF(OR('Formation#43'!$S$1=$E$4, $E$4="Tout"), 'Formation#43'!K22, 0) +
IF(OR('Formation#44'!$S$1=$E$4, $E$4="Tout"), 'Formation#44'!K22, 0) +
IF(OR('Formation#45'!$S$1=$E$4, $E$4="Tout"), 'Formation#45'!K22, 0) +
IF(OR('Formation#46'!$S$1=$E$4, $E$4="Tout"), 'Formation#46'!K22, 0) +
IF(OR('Formation#47'!$S$1=$E$4, $E$4="Tout"), 'Formation#47'!K22, 0) +
IF(OR('Formation#48'!$S$1=$E$4, $E$4="Tout"), 'Formation#48'!K22, 0) +
IF(OR('Formation#49'!$S$1=$E$4, $E$4="Tout"), 'Formation#49'!K22, 0) +
IF(OR('Formation#50'!$S$1=$E$4, $E$4="Tout"), 'Formation#50'!K22, 0) +
IF(OR('Formation#51'!$S$1=$E$4, $E$4="Tout"), 'Formation#51'!K22, 0) +
IF(OR('Formation#52'!$S$1=$E$4, $E$4="Tout"), 'Formation#52'!K22, 0) +
IF(OR('Formation#53'!$S$1=$E$4, $E$4="Tout"), 'Formation#53'!K22, 0) +
IF(OR('Formation#54'!$S$1=$E$4, $E$4="Tout"), 'Formation#54'!K22, 0) +
IF(OR('Formation#55'!$S$1=$E$4, $E$4="Tout"), 'Formation#55'!K22, 0) +
IF(OR('Formation#56'!$S$1=$E$4, $E$4="Tout"), 'Formation#56'!K22, 0) +
IF(OR('Formation#57'!$S$1=$E$4, $E$4="Tout"), 'Formation#57'!K22, 0) +
IF(OR('Formation#58'!$S$1=$E$4, $E$4="Tout"), 'Formation#58'!K22, 0) +
IF(OR('Formation#59'!$S$1=$E$4, $E$4="Tout"), 'Formation#59'!K22, 0) +
IF(OR('Formation#60'!$S$1=$E$4, $E$4="Tout"), 'Formation#60'!K22, 0)</f>
        <v>0</v>
      </c>
      <c r="L22" s="117">
        <f t="shared" si="6"/>
        <v>0</v>
      </c>
      <c r="M22" s="118">
        <f t="shared" si="7"/>
        <v>0</v>
      </c>
      <c r="N22" s="119">
        <f>IF(OR('Formation#1'!$S$1=$E$4, $E$4="Tout"), 'Formation#1'!N22, 0) +
IF(OR('Formation#2'!$S$1=$E$4, $E$4="Tout"), 'Formation#2'!N22, 0) +
IF(OR('Formation#3'!$S$1=$E$4, $E$4="Tout"), 'Formation#3'!N22, 0) +
IF(OR('Formation#4'!$S$1=$E$4, $E$4="Tout"), 'Formation#4'!N22, 0) +
IF(OR('Formation#5'!$S$1=$E$4, $E$4="Tout"), 'Formation#5'!N22, 0) +
IF(OR('Formation#6'!$S$1=$E$4, $E$4="Tout"), 'Formation#6'!N22, 0) +
IF(OR('Formation#7'!$S$1=$E$4, $E$4="Tout"), 'Formation#7'!N22, 0) +
IF(OR('Formation#8'!$S$1=$E$4, $E$4="Tout"), 'Formation#8'!N22, 0) +
IF(OR('Formation#9'!$S$1=$E$4, $E$4="Tout"), 'Formation#9'!N22, 0) +
IF(OR('Formation#10'!$S$1=$E$4, $E$4="Tout"), 'Formation#10'!N22, 0) +
IF(OR('Formation#11'!$S$1=$E$4, $E$4="Tout"), 'Formation#11'!N22, 0) +
IF(OR('Formation#12'!$S$1=$E$4, $E$4="Tout"), 'Formation#12'!N22, 0) +
IF(OR('Formation#13'!$S$1=$E$4, $E$4="Tout"), 'Formation#13'!N22, 0) +
IF(OR('Formation#14'!$S$1=$E$4, $E$4="Tout"), 'Formation#14'!N22, 0) +
IF(OR('Formation#15'!$S$1=$E$4, $E$4="Tout"), 'Formation#15'!N22, 0) +
IF(OR('Formation#16'!$S$1=$E$4, $E$4="Tout"), 'Formation#16'!N22, 0) +
IF(OR('Formation#17'!$S$1=$E$4, $E$4="Tout"), 'Formation#17'!N22, 0) +
IF(OR('Formation#18'!$S$1=$E$4, $E$4="Tout"), 'Formation#18'!N22, 0) +
IF(OR('Formation#19'!$S$1=$E$4, $E$4="Tout"), 'Formation#19'!N22, 0) +
IF(OR('Formation#20'!$S$1=$E$4, $E$4="Tout"), 'Formation#20'!N22, 0) +
IF(OR('Formation#21'!$S$1=$E$4, $E$4="Tout"), 'Formation#21'!N22, 0) +
IF(OR('Formation#22'!$S$1=$E$4, $E$4="Tout"), 'Formation#22'!N22, 0) +
IF(OR('Formation#23'!$S$1=$E$4, $E$4="Tout"), 'Formation#23'!N22, 0) +
IF(OR('Formation#24'!$S$1=$E$4, $E$4="Tout"), 'Formation#24'!N22, 0) +
IF(OR('Formation#25'!$S$1=$E$4, $E$4="Tout"), 'Formation#25'!N22, 0) +
IF(OR('Formation#26'!$S$1=$E$4, $E$4="Tout"), 'Formation#26'!N22, 0) +
IF(OR('Formation#27'!$S$1=$E$4, $E$4="Tout"), 'Formation#27'!N22, 0) +
IF(OR('Formation#28'!$S$1=$E$4, $E$4="Tout"), 'Formation#28'!N22, 0) +
IF(OR('Formation#29'!$S$1=$E$4, $E$4="Tout"), 'Formation#29'!N22, 0) +
IF(OR('Formation#30'!$S$1=$E$4, $E$4="Tout"), 'Formation#30'!N22, 0) +
IF(OR('Formation#31'!$S$1=$E$4, $E$4="Tout"), 'Formation#31'!N22, 0) +
IF(OR('Formation#32'!$S$1=$E$4, $E$4="Tout"), 'Formation#32'!N22, 0) +
IF(OR('Formation#33'!$S$1=$E$4, $E$4="Tout"), 'Formation#33'!N22, 0) +
IF(OR('Formation#34'!$S$1=$E$4, $E$4="Tout"), 'Formation#34'!N22, 0) +
IF(OR('Formation#35'!$S$1=$E$4, $E$4="Tout"), 'Formation#35'!N22, 0) +
IF(OR('Formation#36'!$S$1=$E$4, $E$4="Tout"), 'Formation#36'!N22, 0) +
IF(OR('Formation#37'!$S$1=$E$4, $E$4="Tout"), 'Formation#37'!N22, 0) +
IF(OR('Formation#38'!$S$1=$E$4, $E$4="Tout"), 'Formation#38'!N22, 0) +
IF(OR('Formation#39'!$S$1=$E$4, $E$4="Tout"), 'Formation#39'!N22, 0) +
IF(OR('Formation#40'!$S$1=$E$4, $E$4="Tout"), 'Formation#40'!N22, 0) +
IF(OR('Formation#41'!$S$1=$E$4, $E$4="Tout"), 'Formation#41'!N22, 0) +
IF(OR('Formation#42'!$S$1=$E$4, $E$4="Tout"), 'Formation#42'!N22, 0) +
IF(OR('Formation#43'!$S$1=$E$4, $E$4="Tout"), 'Formation#43'!N22, 0) +
IF(OR('Formation#44'!$S$1=$E$4, $E$4="Tout"), 'Formation#44'!N22, 0) +
IF(OR('Formation#45'!$S$1=$E$4, $E$4="Tout"), 'Formation#45'!N22, 0) +
IF(OR('Formation#46'!$S$1=$E$4, $E$4="Tout"), 'Formation#46'!N22, 0) +
IF(OR('Formation#47'!$S$1=$E$4, $E$4="Tout"), 'Formation#47'!N22, 0) +
IF(OR('Formation#48'!$S$1=$E$4, $E$4="Tout"), 'Formation#48'!N22, 0) +
IF(OR('Formation#49'!$S$1=$E$4, $E$4="Tout"), 'Formation#49'!N22, 0) +
IF(OR('Formation#50'!$S$1=$E$4, $E$4="Tout"), 'Formation#50'!N22, 0) +
IF(OR('Formation#51'!$S$1=$E$4, $E$4="Tout"), 'Formation#51'!N22, 0) +
IF(OR('Formation#52'!$S$1=$E$4, $E$4="Tout"), 'Formation#52'!N22, 0) +
IF(OR('Formation#53'!$S$1=$E$4, $E$4="Tout"), 'Formation#53'!N22, 0) +
IF(OR('Formation#54'!$S$1=$E$4, $E$4="Tout"), 'Formation#54'!N22, 0) +
IF(OR('Formation#55'!$S$1=$E$4, $E$4="Tout"), 'Formation#55'!N22, 0) +
IF(OR('Formation#56'!$S$1=$E$4, $E$4="Tout"), 'Formation#56'!N22, 0) +
IF(OR('Formation#57'!$S$1=$E$4, $E$4="Tout"), 'Formation#57'!N22, 0) +
IF(OR('Formation#58'!$S$1=$E$4, $E$4="Tout"), 'Formation#58'!N22, 0) +
IF(OR('Formation#59'!$S$1=$E$4, $E$4="Tout"), 'Formation#59'!N22, 0) +
IF(OR('Formation#60'!$S$1=$E$4, $E$4="Tout"), 'Formation#60'!N22, 0)</f>
        <v>0</v>
      </c>
      <c r="O22" s="114">
        <f>IF(OR('Formation#1'!$S$1=$E$4, $E$4="Tout"), 'Formation#1'!O22, 0) +
IF(OR('Formation#2'!$S$1=$E$4, $E$4="Tout"), 'Formation#2'!O22, 0) +
IF(OR('Formation#3'!$S$1=$E$4, $E$4="Tout"), 'Formation#3'!O22, 0) +
IF(OR('Formation#4'!$S$1=$E$4, $E$4="Tout"), 'Formation#4'!O22, 0) +
IF(OR('Formation#5'!$S$1=$E$4, $E$4="Tout"), 'Formation#5'!O22, 0) +
IF(OR('Formation#6'!$S$1=$E$4, $E$4="Tout"), 'Formation#6'!O22, 0) +
IF(OR('Formation#7'!$S$1=$E$4, $E$4="Tout"), 'Formation#7'!O22, 0) +
IF(OR('Formation#8'!$S$1=$E$4, $E$4="Tout"), 'Formation#8'!O22, 0) +
IF(OR('Formation#9'!$S$1=$E$4, $E$4="Tout"), 'Formation#9'!O22, 0) +
IF(OR('Formation#10'!$S$1=$E$4, $E$4="Tout"), 'Formation#10'!O22, 0) +
IF(OR('Formation#11'!$S$1=$E$4, $E$4="Tout"), 'Formation#11'!O22, 0) +
IF(OR('Formation#12'!$S$1=$E$4, $E$4="Tout"), 'Formation#12'!O22, 0) +
IF(OR('Formation#13'!$S$1=$E$4, $E$4="Tout"), 'Formation#13'!O22, 0) +
IF(OR('Formation#14'!$S$1=$E$4, $E$4="Tout"), 'Formation#14'!O22, 0) +
IF(OR('Formation#15'!$S$1=$E$4, $E$4="Tout"), 'Formation#15'!O22, 0) +
IF(OR('Formation#16'!$S$1=$E$4, $E$4="Tout"), 'Formation#16'!O22, 0) +
IF(OR('Formation#17'!$S$1=$E$4, $E$4="Tout"), 'Formation#17'!O22, 0) +
IF(OR('Formation#18'!$S$1=$E$4, $E$4="Tout"), 'Formation#18'!O22, 0) +
IF(OR('Formation#19'!$S$1=$E$4, $E$4="Tout"), 'Formation#19'!O22, 0) +
IF(OR('Formation#20'!$S$1=$E$4, $E$4="Tout"), 'Formation#20'!O22, 0) +
IF(OR('Formation#21'!$S$1=$E$4, $E$4="Tout"), 'Formation#21'!O22, 0) +
IF(OR('Formation#22'!$S$1=$E$4, $E$4="Tout"), 'Formation#22'!O22, 0) +
IF(OR('Formation#23'!$S$1=$E$4, $E$4="Tout"), 'Formation#23'!O22, 0) +
IF(OR('Formation#24'!$S$1=$E$4, $E$4="Tout"), 'Formation#24'!O22, 0) +
IF(OR('Formation#25'!$S$1=$E$4, $E$4="Tout"), 'Formation#25'!O22, 0) +
IF(OR('Formation#26'!$S$1=$E$4, $E$4="Tout"), 'Formation#26'!O22, 0) +
IF(OR('Formation#27'!$S$1=$E$4, $E$4="Tout"), 'Formation#27'!O22, 0) +
IF(OR('Formation#28'!$S$1=$E$4, $E$4="Tout"), 'Formation#28'!O22, 0) +
IF(OR('Formation#29'!$S$1=$E$4, $E$4="Tout"), 'Formation#29'!O22, 0) +
IF(OR('Formation#30'!$S$1=$E$4, $E$4="Tout"), 'Formation#30'!O22, 0) +
IF(OR('Formation#31'!$S$1=$E$4, $E$4="Tout"), 'Formation#31'!O22, 0) +
IF(OR('Formation#32'!$S$1=$E$4, $E$4="Tout"), 'Formation#32'!O22, 0) +
IF(OR('Formation#33'!$S$1=$E$4, $E$4="Tout"), 'Formation#33'!O22, 0) +
IF(OR('Formation#34'!$S$1=$E$4, $E$4="Tout"), 'Formation#34'!O22, 0) +
IF(OR('Formation#35'!$S$1=$E$4, $E$4="Tout"), 'Formation#35'!O22, 0) +
IF(OR('Formation#36'!$S$1=$E$4, $E$4="Tout"), 'Formation#36'!O22, 0) +
IF(OR('Formation#37'!$S$1=$E$4, $E$4="Tout"), 'Formation#37'!O22, 0) +
IF(OR('Formation#38'!$S$1=$E$4, $E$4="Tout"), 'Formation#38'!O22, 0) +
IF(OR('Formation#39'!$S$1=$E$4, $E$4="Tout"), 'Formation#39'!O22, 0) +
IF(OR('Formation#40'!$S$1=$E$4, $E$4="Tout"), 'Formation#40'!O22, 0) +
IF(OR('Formation#41'!$S$1=$E$4, $E$4="Tout"), 'Formation#41'!O22, 0) +
IF(OR('Formation#42'!$S$1=$E$4, $E$4="Tout"), 'Formation#42'!O22, 0) +
IF(OR('Formation#43'!$S$1=$E$4, $E$4="Tout"), 'Formation#43'!O22, 0) +
IF(OR('Formation#44'!$S$1=$E$4, $E$4="Tout"), 'Formation#44'!O22, 0) +
IF(OR('Formation#45'!$S$1=$E$4, $E$4="Tout"), 'Formation#45'!O22, 0) +
IF(OR('Formation#46'!$S$1=$E$4, $E$4="Tout"), 'Formation#46'!O22, 0) +
IF(OR('Formation#47'!$S$1=$E$4, $E$4="Tout"), 'Formation#47'!O22, 0) +
IF(OR('Formation#48'!$S$1=$E$4, $E$4="Tout"), 'Formation#48'!O22, 0) +
IF(OR('Formation#49'!$S$1=$E$4, $E$4="Tout"), 'Formation#49'!O22, 0) +
IF(OR('Formation#50'!$S$1=$E$4, $E$4="Tout"), 'Formation#50'!O22, 0) +
IF(OR('Formation#51'!$S$1=$E$4, $E$4="Tout"), 'Formation#51'!O22, 0) +
IF(OR('Formation#52'!$S$1=$E$4, $E$4="Tout"), 'Formation#52'!O22, 0) +
IF(OR('Formation#53'!$S$1=$E$4, $E$4="Tout"), 'Formation#53'!O22, 0) +
IF(OR('Formation#54'!$S$1=$E$4, $E$4="Tout"), 'Formation#54'!O22, 0) +
IF(OR('Formation#55'!$S$1=$E$4, $E$4="Tout"), 'Formation#55'!O22, 0) +
IF(OR('Formation#56'!$S$1=$E$4, $E$4="Tout"), 'Formation#56'!O22, 0) +
IF(OR('Formation#57'!$S$1=$E$4, $E$4="Tout"), 'Formation#57'!O22, 0) +
IF(OR('Formation#58'!$S$1=$E$4, $E$4="Tout"), 'Formation#58'!O22, 0) +
IF(OR('Formation#59'!$S$1=$E$4, $E$4="Tout"), 'Formation#59'!O22, 0) +
IF(OR('Formation#60'!$S$1=$E$4, $E$4="Tout"), 'Formation#60'!O22, 0)</f>
        <v>0</v>
      </c>
      <c r="P22" s="115">
        <f>IF(OR('Formation#1'!$S$1=$E$4, $E$4="Tout"), 'Formation#1'!P22, 0) +
IF(OR('Formation#2'!$S$1=$E$4, $E$4="Tout"), 'Formation#2'!P22, 0) +
IF(OR('Formation#3'!$S$1=$E$4, $E$4="Tout"), 'Formation#3'!P22, 0) +
IF(OR('Formation#4'!$S$1=$E$4, $E$4="Tout"), 'Formation#4'!P22, 0) +
IF(OR('Formation#5'!$S$1=$E$4, $E$4="Tout"), 'Formation#5'!P22, 0) +
IF(OR('Formation#6'!$S$1=$E$4, $E$4="Tout"), 'Formation#6'!P22, 0) +
IF(OR('Formation#7'!$S$1=$E$4, $E$4="Tout"), 'Formation#7'!P22, 0) +
IF(OR('Formation#8'!$S$1=$E$4, $E$4="Tout"), 'Formation#8'!P22, 0) +
IF(OR('Formation#9'!$S$1=$E$4, $E$4="Tout"), 'Formation#9'!P22, 0) +
IF(OR('Formation#10'!$S$1=$E$4, $E$4="Tout"), 'Formation#10'!P22, 0) +
IF(OR('Formation#11'!$S$1=$E$4, $E$4="Tout"), 'Formation#11'!P22, 0) +
IF(OR('Formation#12'!$S$1=$E$4, $E$4="Tout"), 'Formation#12'!P22, 0) +
IF(OR('Formation#13'!$S$1=$E$4, $E$4="Tout"), 'Formation#13'!P22, 0) +
IF(OR('Formation#14'!$S$1=$E$4, $E$4="Tout"), 'Formation#14'!P22, 0) +
IF(OR('Formation#15'!$S$1=$E$4, $E$4="Tout"), 'Formation#15'!P22, 0) +
IF(OR('Formation#16'!$S$1=$E$4, $E$4="Tout"), 'Formation#16'!P22, 0) +
IF(OR('Formation#17'!$S$1=$E$4, $E$4="Tout"), 'Formation#17'!P22, 0) +
IF(OR('Formation#18'!$S$1=$E$4, $E$4="Tout"), 'Formation#18'!P22, 0) +
IF(OR('Formation#19'!$S$1=$E$4, $E$4="Tout"), 'Formation#19'!P22, 0) +
IF(OR('Formation#20'!$S$1=$E$4, $E$4="Tout"), 'Formation#20'!P22, 0) +
IF(OR('Formation#21'!$S$1=$E$4, $E$4="Tout"), 'Formation#21'!P22, 0) +
IF(OR('Formation#22'!$S$1=$E$4, $E$4="Tout"), 'Formation#22'!P22, 0) +
IF(OR('Formation#23'!$S$1=$E$4, $E$4="Tout"), 'Formation#23'!P22, 0) +
IF(OR('Formation#24'!$S$1=$E$4, $E$4="Tout"), 'Formation#24'!P22, 0) +
IF(OR('Formation#25'!$S$1=$E$4, $E$4="Tout"), 'Formation#25'!P22, 0) +
IF(OR('Formation#26'!$S$1=$E$4, $E$4="Tout"), 'Formation#26'!P22, 0) +
IF(OR('Formation#27'!$S$1=$E$4, $E$4="Tout"), 'Formation#27'!P22, 0) +
IF(OR('Formation#28'!$S$1=$E$4, $E$4="Tout"), 'Formation#28'!P22, 0) +
IF(OR('Formation#29'!$S$1=$E$4, $E$4="Tout"), 'Formation#29'!P22, 0) +
IF(OR('Formation#30'!$S$1=$E$4, $E$4="Tout"), 'Formation#30'!P22, 0) +
IF(OR('Formation#31'!$S$1=$E$4, $E$4="Tout"), 'Formation#31'!P22, 0) +
IF(OR('Formation#32'!$S$1=$E$4, $E$4="Tout"), 'Formation#32'!P22, 0) +
IF(OR('Formation#33'!$S$1=$E$4, $E$4="Tout"), 'Formation#33'!P22, 0) +
IF(OR('Formation#34'!$S$1=$E$4, $E$4="Tout"), 'Formation#34'!P22, 0) +
IF(OR('Formation#35'!$S$1=$E$4, $E$4="Tout"), 'Formation#35'!P22, 0) +
IF(OR('Formation#36'!$S$1=$E$4, $E$4="Tout"), 'Formation#36'!P22, 0) +
IF(OR('Formation#37'!$S$1=$E$4, $E$4="Tout"), 'Formation#37'!P22, 0) +
IF(OR('Formation#38'!$S$1=$E$4, $E$4="Tout"), 'Formation#38'!P22, 0) +
IF(OR('Formation#39'!$S$1=$E$4, $E$4="Tout"), 'Formation#39'!P22, 0) +
IF(OR('Formation#40'!$S$1=$E$4, $E$4="Tout"), 'Formation#40'!P22, 0) +
IF(OR('Formation#41'!$S$1=$E$4, $E$4="Tout"), 'Formation#41'!P22, 0) +
IF(OR('Formation#42'!$S$1=$E$4, $E$4="Tout"), 'Formation#42'!P22, 0) +
IF(OR('Formation#43'!$S$1=$E$4, $E$4="Tout"), 'Formation#43'!P22, 0) +
IF(OR('Formation#44'!$S$1=$E$4, $E$4="Tout"), 'Formation#44'!P22, 0) +
IF(OR('Formation#45'!$S$1=$E$4, $E$4="Tout"), 'Formation#45'!P22, 0) +
IF(OR('Formation#46'!$S$1=$E$4, $E$4="Tout"), 'Formation#46'!P22, 0) +
IF(OR('Formation#47'!$S$1=$E$4, $E$4="Tout"), 'Formation#47'!P22, 0) +
IF(OR('Formation#48'!$S$1=$E$4, $E$4="Tout"), 'Formation#48'!P22, 0) +
IF(OR('Formation#49'!$S$1=$E$4, $E$4="Tout"), 'Formation#49'!P22, 0) +
IF(OR('Formation#50'!$S$1=$E$4, $E$4="Tout"), 'Formation#50'!P22, 0) +
IF(OR('Formation#51'!$S$1=$E$4, $E$4="Tout"), 'Formation#51'!P22, 0) +
IF(OR('Formation#52'!$S$1=$E$4, $E$4="Tout"), 'Formation#52'!P22, 0) +
IF(OR('Formation#53'!$S$1=$E$4, $E$4="Tout"), 'Formation#53'!P22, 0) +
IF(OR('Formation#54'!$S$1=$E$4, $E$4="Tout"), 'Formation#54'!P22, 0) +
IF(OR('Formation#55'!$S$1=$E$4, $E$4="Tout"), 'Formation#55'!P22, 0) +
IF(OR('Formation#56'!$S$1=$E$4, $E$4="Tout"), 'Formation#56'!P22, 0) +
IF(OR('Formation#57'!$S$1=$E$4, $E$4="Tout"), 'Formation#57'!P22, 0) +
IF(OR('Formation#58'!$S$1=$E$4, $E$4="Tout"), 'Formation#58'!P22, 0) +
IF(OR('Formation#59'!$S$1=$E$4, $E$4="Tout"), 'Formation#59'!P22, 0) +
IF(OR('Formation#60'!$S$1=$E$4, $E$4="Tout"), 'Formation#60'!P22, 0)</f>
        <v>0</v>
      </c>
      <c r="Q22" s="116">
        <f>IF(OR('Formation#1'!$S$1=$E$4, $E$4="Tout"), 'Formation#1'!Q22, 0) +
IF(OR('Formation#2'!$S$1=$E$4, $E$4="Tout"), 'Formation#2'!Q22, 0) +
IF(OR('Formation#3'!$S$1=$E$4, $E$4="Tout"), 'Formation#3'!Q22, 0) +
IF(OR('Formation#4'!$S$1=$E$4, $E$4="Tout"), 'Formation#4'!Q22, 0) +
IF(OR('Formation#5'!$S$1=$E$4, $E$4="Tout"), 'Formation#5'!Q22, 0) +
IF(OR('Formation#6'!$S$1=$E$4, $E$4="Tout"), 'Formation#6'!Q22, 0) +
IF(OR('Formation#7'!$S$1=$E$4, $E$4="Tout"), 'Formation#7'!Q22, 0) +
IF(OR('Formation#8'!$S$1=$E$4, $E$4="Tout"), 'Formation#8'!Q22, 0) +
IF(OR('Formation#9'!$S$1=$E$4, $E$4="Tout"), 'Formation#9'!Q22, 0) +
IF(OR('Formation#10'!$S$1=$E$4, $E$4="Tout"), 'Formation#10'!Q22, 0) +
IF(OR('Formation#11'!$S$1=$E$4, $E$4="Tout"), 'Formation#11'!Q22, 0) +
IF(OR('Formation#12'!$S$1=$E$4, $E$4="Tout"), 'Formation#12'!Q22, 0) +
IF(OR('Formation#13'!$S$1=$E$4, $E$4="Tout"), 'Formation#13'!Q22, 0) +
IF(OR('Formation#14'!$S$1=$E$4, $E$4="Tout"), 'Formation#14'!Q22, 0) +
IF(OR('Formation#15'!$S$1=$E$4, $E$4="Tout"), 'Formation#15'!Q22, 0) +
IF(OR('Formation#16'!$S$1=$E$4, $E$4="Tout"), 'Formation#16'!Q22, 0) +
IF(OR('Formation#17'!$S$1=$E$4, $E$4="Tout"), 'Formation#17'!Q22, 0) +
IF(OR('Formation#18'!$S$1=$E$4, $E$4="Tout"), 'Formation#18'!Q22, 0) +
IF(OR('Formation#19'!$S$1=$E$4, $E$4="Tout"), 'Formation#19'!Q22, 0) +
IF(OR('Formation#20'!$S$1=$E$4, $E$4="Tout"), 'Formation#20'!Q22, 0) +
IF(OR('Formation#21'!$S$1=$E$4, $E$4="Tout"), 'Formation#21'!Q22, 0) +
IF(OR('Formation#22'!$S$1=$E$4, $E$4="Tout"), 'Formation#22'!Q22, 0) +
IF(OR('Formation#23'!$S$1=$E$4, $E$4="Tout"), 'Formation#23'!Q22, 0) +
IF(OR('Formation#24'!$S$1=$E$4, $E$4="Tout"), 'Formation#24'!Q22, 0) +
IF(OR('Formation#25'!$S$1=$E$4, $E$4="Tout"), 'Formation#25'!Q22, 0) +
IF(OR('Formation#26'!$S$1=$E$4, $E$4="Tout"), 'Formation#26'!Q22, 0) +
IF(OR('Formation#27'!$S$1=$E$4, $E$4="Tout"), 'Formation#27'!Q22, 0) +
IF(OR('Formation#28'!$S$1=$E$4, $E$4="Tout"), 'Formation#28'!Q22, 0) +
IF(OR('Formation#29'!$S$1=$E$4, $E$4="Tout"), 'Formation#29'!Q22, 0) +
IF(OR('Formation#30'!$S$1=$E$4, $E$4="Tout"), 'Formation#30'!Q22, 0) +
IF(OR('Formation#31'!$S$1=$E$4, $E$4="Tout"), 'Formation#31'!Q22, 0) +
IF(OR('Formation#32'!$S$1=$E$4, $E$4="Tout"), 'Formation#32'!Q22, 0) +
IF(OR('Formation#33'!$S$1=$E$4, $E$4="Tout"), 'Formation#33'!Q22, 0) +
IF(OR('Formation#34'!$S$1=$E$4, $E$4="Tout"), 'Formation#34'!Q22, 0) +
IF(OR('Formation#35'!$S$1=$E$4, $E$4="Tout"), 'Formation#35'!Q22, 0) +
IF(OR('Formation#36'!$S$1=$E$4, $E$4="Tout"), 'Formation#36'!Q22, 0) +
IF(OR('Formation#37'!$S$1=$E$4, $E$4="Tout"), 'Formation#37'!Q22, 0) +
IF(OR('Formation#38'!$S$1=$E$4, $E$4="Tout"), 'Formation#38'!Q22, 0) +
IF(OR('Formation#39'!$S$1=$E$4, $E$4="Tout"), 'Formation#39'!Q22, 0) +
IF(OR('Formation#40'!$S$1=$E$4, $E$4="Tout"), 'Formation#40'!Q22, 0) +
IF(OR('Formation#41'!$S$1=$E$4, $E$4="Tout"), 'Formation#41'!Q22, 0) +
IF(OR('Formation#42'!$S$1=$E$4, $E$4="Tout"), 'Formation#42'!Q22, 0) +
IF(OR('Formation#43'!$S$1=$E$4, $E$4="Tout"), 'Formation#43'!Q22, 0) +
IF(OR('Formation#44'!$S$1=$E$4, $E$4="Tout"), 'Formation#44'!Q22, 0) +
IF(OR('Formation#45'!$S$1=$E$4, $E$4="Tout"), 'Formation#45'!Q22, 0) +
IF(OR('Formation#46'!$S$1=$E$4, $E$4="Tout"), 'Formation#46'!Q22, 0) +
IF(OR('Formation#47'!$S$1=$E$4, $E$4="Tout"), 'Formation#47'!Q22, 0) +
IF(OR('Formation#48'!$S$1=$E$4, $E$4="Tout"), 'Formation#48'!Q22, 0) +
IF(OR('Formation#49'!$S$1=$E$4, $E$4="Tout"), 'Formation#49'!Q22, 0) +
IF(OR('Formation#50'!$S$1=$E$4, $E$4="Tout"), 'Formation#50'!Q22, 0) +
IF(OR('Formation#51'!$S$1=$E$4, $E$4="Tout"), 'Formation#51'!Q22, 0) +
IF(OR('Formation#52'!$S$1=$E$4, $E$4="Tout"), 'Formation#52'!Q22, 0) +
IF(OR('Formation#53'!$S$1=$E$4, $E$4="Tout"), 'Formation#53'!Q22, 0) +
IF(OR('Formation#54'!$S$1=$E$4, $E$4="Tout"), 'Formation#54'!Q22, 0) +
IF(OR('Formation#55'!$S$1=$E$4, $E$4="Tout"), 'Formation#55'!Q22, 0) +
IF(OR('Formation#56'!$S$1=$E$4, $E$4="Tout"), 'Formation#56'!Q22, 0) +
IF(OR('Formation#57'!$S$1=$E$4, $E$4="Tout"), 'Formation#57'!Q22, 0) +
IF(OR('Formation#58'!$S$1=$E$4, $E$4="Tout"), 'Formation#58'!Q22, 0) +
IF(OR('Formation#59'!$S$1=$E$4, $E$4="Tout"), 'Formation#59'!Q22, 0) +
IF(OR('Formation#60'!$S$1=$E$4, $E$4="Tout"), 'Formation#60'!Q22, 0)</f>
        <v>0</v>
      </c>
      <c r="R22" s="117">
        <f t="shared" si="8"/>
        <v>0</v>
      </c>
      <c r="S22" s="118">
        <f t="shared" si="9"/>
        <v>0</v>
      </c>
    </row>
    <row r="23" ht="18.0" customHeight="1">
      <c r="A23" s="132" t="s">
        <v>107</v>
      </c>
      <c r="B23" s="98"/>
      <c r="C23" s="98"/>
      <c r="D23" s="111"/>
      <c r="E23" s="133"/>
      <c r="F23" s="98"/>
      <c r="G23" s="98"/>
      <c r="H23" s="113">
        <f>IF(OR('Formation#1'!$S$1=$E$4, $E$4="Tout"), 'Formation#1'!H23, 0) +
IF(OR('Formation#2'!$S$1=$E$4, $E$4="Tout"), 'Formation#2'!H23, 0) +
IF(OR('Formation#3'!$S$1=$E$4, $E$4="Tout"), 'Formation#3'!H23, 0) +
IF(OR('Formation#4'!$S$1=$E$4, $E$4="Tout"), 'Formation#4'!H23, 0) +
IF(OR('Formation#5'!$S$1=$E$4, $E$4="Tout"), 'Formation#5'!H23, 0) +
IF(OR('Formation#6'!$S$1=$E$4, $E$4="Tout"), 'Formation#6'!H23, 0) +
IF(OR('Formation#7'!$S$1=$E$4, $E$4="Tout"), 'Formation#7'!H23, 0) +
IF(OR('Formation#8'!$S$1=$E$4, $E$4="Tout"), 'Formation#8'!H23, 0) +
IF(OR('Formation#9'!$S$1=$E$4, $E$4="Tout"), 'Formation#9'!H23, 0) +
IF(OR('Formation#10'!$S$1=$E$4, $E$4="Tout"), 'Formation#10'!H23, 0) +
IF(OR('Formation#11'!$S$1=$E$4, $E$4="Tout"), 'Formation#11'!H23, 0) +
IF(OR('Formation#12'!$S$1=$E$4, $E$4="Tout"), 'Formation#12'!H23, 0) +
IF(OR('Formation#13'!$S$1=$E$4, $E$4="Tout"), 'Formation#13'!H23, 0) +
IF(OR('Formation#14'!$S$1=$E$4, $E$4="Tout"), 'Formation#14'!H23, 0) +
IF(OR('Formation#15'!$S$1=$E$4, $E$4="Tout"), 'Formation#15'!H23, 0) +
IF(OR('Formation#16'!$S$1=$E$4, $E$4="Tout"), 'Formation#16'!H23, 0) +
IF(OR('Formation#17'!$S$1=$E$4, $E$4="Tout"), 'Formation#17'!H23, 0) +
IF(OR('Formation#18'!$S$1=$E$4, $E$4="Tout"), 'Formation#18'!H23, 0) +
IF(OR('Formation#19'!$S$1=$E$4, $E$4="Tout"), 'Formation#19'!H23, 0) +
IF(OR('Formation#20'!$S$1=$E$4, $E$4="Tout"), 'Formation#20'!H23, 0) +
IF(OR('Formation#21'!$S$1=$E$4, $E$4="Tout"), 'Formation#21'!H23, 0) +
IF(OR('Formation#22'!$S$1=$E$4, $E$4="Tout"), 'Formation#22'!H23, 0) +
IF(OR('Formation#23'!$S$1=$E$4, $E$4="Tout"), 'Formation#23'!H23, 0) +
IF(OR('Formation#24'!$S$1=$E$4, $E$4="Tout"), 'Formation#24'!H23, 0) +
IF(OR('Formation#25'!$S$1=$E$4, $E$4="Tout"), 'Formation#25'!H23, 0) +
IF(OR('Formation#26'!$S$1=$E$4, $E$4="Tout"), 'Formation#26'!H23, 0) +
IF(OR('Formation#27'!$S$1=$E$4, $E$4="Tout"), 'Formation#27'!H23, 0) +
IF(OR('Formation#28'!$S$1=$E$4, $E$4="Tout"), 'Formation#28'!H23, 0) +
IF(OR('Formation#29'!$S$1=$E$4, $E$4="Tout"), 'Formation#29'!H23, 0) +
IF(OR('Formation#30'!$S$1=$E$4, $E$4="Tout"), 'Formation#30'!H23, 0) +
IF(OR('Formation#31'!$S$1=$E$4, $E$4="Tout"), 'Formation#31'!H23, 0) +
IF(OR('Formation#32'!$S$1=$E$4, $E$4="Tout"), 'Formation#32'!H23, 0) +
IF(OR('Formation#33'!$S$1=$E$4, $E$4="Tout"), 'Formation#33'!H23, 0) +
IF(OR('Formation#34'!$S$1=$E$4, $E$4="Tout"), 'Formation#34'!H23, 0) +
IF(OR('Formation#35'!$S$1=$E$4, $E$4="Tout"), 'Formation#35'!H23, 0) +
IF(OR('Formation#36'!$S$1=$E$4, $E$4="Tout"), 'Formation#36'!H23, 0) +
IF(OR('Formation#37'!$S$1=$E$4, $E$4="Tout"), 'Formation#37'!H23, 0) +
IF(OR('Formation#38'!$S$1=$E$4, $E$4="Tout"), 'Formation#38'!H23, 0) +
IF(OR('Formation#39'!$S$1=$E$4, $E$4="Tout"), 'Formation#39'!H23, 0) +
IF(OR('Formation#40'!$S$1=$E$4, $E$4="Tout"), 'Formation#40'!H23, 0) +
IF(OR('Formation#41'!$S$1=$E$4, $E$4="Tout"), 'Formation#41'!H23, 0) +
IF(OR('Formation#42'!$S$1=$E$4, $E$4="Tout"), 'Formation#42'!H23, 0) +
IF(OR('Formation#43'!$S$1=$E$4, $E$4="Tout"), 'Formation#43'!H23, 0) +
IF(OR('Formation#44'!$S$1=$E$4, $E$4="Tout"), 'Formation#44'!H23, 0) +
IF(OR('Formation#45'!$S$1=$E$4, $E$4="Tout"), 'Formation#45'!H23, 0) +
IF(OR('Formation#46'!$S$1=$E$4, $E$4="Tout"), 'Formation#46'!H23, 0) +
IF(OR('Formation#47'!$S$1=$E$4, $E$4="Tout"), 'Formation#47'!H23, 0) +
IF(OR('Formation#48'!$S$1=$E$4, $E$4="Tout"), 'Formation#48'!H23, 0) +
IF(OR('Formation#49'!$S$1=$E$4, $E$4="Tout"), 'Formation#49'!H23, 0) +
IF(OR('Formation#50'!$S$1=$E$4, $E$4="Tout"), 'Formation#50'!H23, 0) +
IF(OR('Formation#51'!$S$1=$E$4, $E$4="Tout"), 'Formation#51'!H23, 0) +
IF(OR('Formation#52'!$S$1=$E$4, $E$4="Tout"), 'Formation#52'!H23, 0) +
IF(OR('Formation#53'!$S$1=$E$4, $E$4="Tout"), 'Formation#53'!H23, 0) +
IF(OR('Formation#54'!$S$1=$E$4, $E$4="Tout"), 'Formation#54'!H23, 0) +
IF(OR('Formation#55'!$S$1=$E$4, $E$4="Tout"), 'Formation#55'!H23, 0) +
IF(OR('Formation#56'!$S$1=$E$4, $E$4="Tout"), 'Formation#56'!H23, 0) +
IF(OR('Formation#57'!$S$1=$E$4, $E$4="Tout"), 'Formation#57'!H23, 0) +
IF(OR('Formation#58'!$S$1=$E$4, $E$4="Tout"), 'Formation#58'!H23, 0) +
IF(OR('Formation#59'!$S$1=$E$4, $E$4="Tout"), 'Formation#59'!H23, 0) +
IF(OR('Formation#60'!$S$1=$E$4, $E$4="Tout"), 'Formation#60'!H23, 0)</f>
        <v>0</v>
      </c>
      <c r="I23" s="121"/>
      <c r="J23" s="115">
        <f>IF(OR('Formation#1'!$S$1=$E$4, $E$4="Tout"), 'Formation#1'!J23, 0) +
IF(OR('Formation#2'!$S$1=$E$4, $E$4="Tout"), 'Formation#2'!J23, 0) +
IF(OR('Formation#3'!$S$1=$E$4, $E$4="Tout"), 'Formation#3'!J23, 0) +
IF(OR('Formation#4'!$S$1=$E$4, $E$4="Tout"), 'Formation#4'!J23, 0) +
IF(OR('Formation#5'!$S$1=$E$4, $E$4="Tout"), 'Formation#5'!J23, 0) +
IF(OR('Formation#6'!$S$1=$E$4, $E$4="Tout"), 'Formation#6'!J23, 0) +
IF(OR('Formation#7'!$S$1=$E$4, $E$4="Tout"), 'Formation#7'!J23, 0) +
IF(OR('Formation#8'!$S$1=$E$4, $E$4="Tout"), 'Formation#8'!J23, 0) +
IF(OR('Formation#9'!$S$1=$E$4, $E$4="Tout"), 'Formation#9'!J23, 0) +
IF(OR('Formation#10'!$S$1=$E$4, $E$4="Tout"), 'Formation#10'!J23, 0) +
IF(OR('Formation#11'!$S$1=$E$4, $E$4="Tout"), 'Formation#11'!J23, 0) +
IF(OR('Formation#12'!$S$1=$E$4, $E$4="Tout"), 'Formation#12'!J23, 0) +
IF(OR('Formation#13'!$S$1=$E$4, $E$4="Tout"), 'Formation#13'!J23, 0) +
IF(OR('Formation#14'!$S$1=$E$4, $E$4="Tout"), 'Formation#14'!J23, 0) +
IF(OR('Formation#15'!$S$1=$E$4, $E$4="Tout"), 'Formation#15'!J23, 0) +
IF(OR('Formation#16'!$S$1=$E$4, $E$4="Tout"), 'Formation#16'!J23, 0) +
IF(OR('Formation#17'!$S$1=$E$4, $E$4="Tout"), 'Formation#17'!J23, 0) +
IF(OR('Formation#18'!$S$1=$E$4, $E$4="Tout"), 'Formation#18'!J23, 0) +
IF(OR('Formation#19'!$S$1=$E$4, $E$4="Tout"), 'Formation#19'!J23, 0) +
IF(OR('Formation#20'!$S$1=$E$4, $E$4="Tout"), 'Formation#20'!J23, 0) +
IF(OR('Formation#21'!$S$1=$E$4, $E$4="Tout"), 'Formation#21'!J23, 0) +
IF(OR('Formation#22'!$S$1=$E$4, $E$4="Tout"), 'Formation#22'!J23, 0) +
IF(OR('Formation#23'!$S$1=$E$4, $E$4="Tout"), 'Formation#23'!J23, 0) +
IF(OR('Formation#24'!$S$1=$E$4, $E$4="Tout"), 'Formation#24'!J23, 0) +
IF(OR('Formation#25'!$S$1=$E$4, $E$4="Tout"), 'Formation#25'!J23, 0) +
IF(OR('Formation#26'!$S$1=$E$4, $E$4="Tout"), 'Formation#26'!J23, 0) +
IF(OR('Formation#27'!$S$1=$E$4, $E$4="Tout"), 'Formation#27'!J23, 0) +
IF(OR('Formation#28'!$S$1=$E$4, $E$4="Tout"), 'Formation#28'!J23, 0) +
IF(OR('Formation#29'!$S$1=$E$4, $E$4="Tout"), 'Formation#29'!J23, 0) +
IF(OR('Formation#30'!$S$1=$E$4, $E$4="Tout"), 'Formation#30'!J23, 0) +
IF(OR('Formation#31'!$S$1=$E$4, $E$4="Tout"), 'Formation#31'!J23, 0) +
IF(OR('Formation#32'!$S$1=$E$4, $E$4="Tout"), 'Formation#32'!J23, 0) +
IF(OR('Formation#33'!$S$1=$E$4, $E$4="Tout"), 'Formation#33'!J23, 0) +
IF(OR('Formation#34'!$S$1=$E$4, $E$4="Tout"), 'Formation#34'!J23, 0) +
IF(OR('Formation#35'!$S$1=$E$4, $E$4="Tout"), 'Formation#35'!J23, 0) +
IF(OR('Formation#36'!$S$1=$E$4, $E$4="Tout"), 'Formation#36'!J23, 0) +
IF(OR('Formation#37'!$S$1=$E$4, $E$4="Tout"), 'Formation#37'!J23, 0) +
IF(OR('Formation#38'!$S$1=$E$4, $E$4="Tout"), 'Formation#38'!J23, 0) +
IF(OR('Formation#39'!$S$1=$E$4, $E$4="Tout"), 'Formation#39'!J23, 0) +
IF(OR('Formation#40'!$S$1=$E$4, $E$4="Tout"), 'Formation#40'!J23, 0) +
IF(OR('Formation#41'!$S$1=$E$4, $E$4="Tout"), 'Formation#41'!J23, 0) +
IF(OR('Formation#42'!$S$1=$E$4, $E$4="Tout"), 'Formation#42'!J23, 0) +
IF(OR('Formation#43'!$S$1=$E$4, $E$4="Tout"), 'Formation#43'!J23, 0) +
IF(OR('Formation#44'!$S$1=$E$4, $E$4="Tout"), 'Formation#44'!J23, 0) +
IF(OR('Formation#45'!$S$1=$E$4, $E$4="Tout"), 'Formation#45'!J23, 0) +
IF(OR('Formation#46'!$S$1=$E$4, $E$4="Tout"), 'Formation#46'!J23, 0) +
IF(OR('Formation#47'!$S$1=$E$4, $E$4="Tout"), 'Formation#47'!J23, 0) +
IF(OR('Formation#48'!$S$1=$E$4, $E$4="Tout"), 'Formation#48'!J23, 0) +
IF(OR('Formation#49'!$S$1=$E$4, $E$4="Tout"), 'Formation#49'!J23, 0) +
IF(OR('Formation#50'!$S$1=$E$4, $E$4="Tout"), 'Formation#50'!J23, 0) +
IF(OR('Formation#51'!$S$1=$E$4, $E$4="Tout"), 'Formation#51'!J23, 0) +
IF(OR('Formation#52'!$S$1=$E$4, $E$4="Tout"), 'Formation#52'!J23, 0) +
IF(OR('Formation#53'!$S$1=$E$4, $E$4="Tout"), 'Formation#53'!J23, 0) +
IF(OR('Formation#54'!$S$1=$E$4, $E$4="Tout"), 'Formation#54'!J23, 0) +
IF(OR('Formation#55'!$S$1=$E$4, $E$4="Tout"), 'Formation#55'!J23, 0) +
IF(OR('Formation#56'!$S$1=$E$4, $E$4="Tout"), 'Formation#56'!J23, 0) +
IF(OR('Formation#57'!$S$1=$E$4, $E$4="Tout"), 'Formation#57'!J23, 0) +
IF(OR('Formation#58'!$S$1=$E$4, $E$4="Tout"), 'Formation#58'!J23, 0) +
IF(OR('Formation#59'!$S$1=$E$4, $E$4="Tout"), 'Formation#59'!J23, 0) +
IF(OR('Formation#60'!$S$1=$E$4, $E$4="Tout"), 'Formation#60'!J23, 0)</f>
        <v>0</v>
      </c>
      <c r="K23" s="116">
        <f>IF(OR('Formation#1'!$S$1=$E$4, $E$4="Tout"), 'Formation#1'!K23, 0) +
IF(OR('Formation#2'!$S$1=$E$4, $E$4="Tout"), 'Formation#2'!K23, 0) +
IF(OR('Formation#3'!$S$1=$E$4, $E$4="Tout"), 'Formation#3'!K23, 0) +
IF(OR('Formation#4'!$S$1=$E$4, $E$4="Tout"), 'Formation#4'!K23, 0) +
IF(OR('Formation#5'!$S$1=$E$4, $E$4="Tout"), 'Formation#5'!K23, 0) +
IF(OR('Formation#6'!$S$1=$E$4, $E$4="Tout"), 'Formation#6'!K23, 0) +
IF(OR('Formation#7'!$S$1=$E$4, $E$4="Tout"), 'Formation#7'!K23, 0) +
IF(OR('Formation#8'!$S$1=$E$4, $E$4="Tout"), 'Formation#8'!K23, 0) +
IF(OR('Formation#9'!$S$1=$E$4, $E$4="Tout"), 'Formation#9'!K23, 0) +
IF(OR('Formation#10'!$S$1=$E$4, $E$4="Tout"), 'Formation#10'!K23, 0) +
IF(OR('Formation#11'!$S$1=$E$4, $E$4="Tout"), 'Formation#11'!K23, 0) +
IF(OR('Formation#12'!$S$1=$E$4, $E$4="Tout"), 'Formation#12'!K23, 0) +
IF(OR('Formation#13'!$S$1=$E$4, $E$4="Tout"), 'Formation#13'!K23, 0) +
IF(OR('Formation#14'!$S$1=$E$4, $E$4="Tout"), 'Formation#14'!K23, 0) +
IF(OR('Formation#15'!$S$1=$E$4, $E$4="Tout"), 'Formation#15'!K23, 0) +
IF(OR('Formation#16'!$S$1=$E$4, $E$4="Tout"), 'Formation#16'!K23, 0) +
IF(OR('Formation#17'!$S$1=$E$4, $E$4="Tout"), 'Formation#17'!K23, 0) +
IF(OR('Formation#18'!$S$1=$E$4, $E$4="Tout"), 'Formation#18'!K23, 0) +
IF(OR('Formation#19'!$S$1=$E$4, $E$4="Tout"), 'Formation#19'!K23, 0) +
IF(OR('Formation#20'!$S$1=$E$4, $E$4="Tout"), 'Formation#20'!K23, 0) +
IF(OR('Formation#21'!$S$1=$E$4, $E$4="Tout"), 'Formation#21'!K23, 0) +
IF(OR('Formation#22'!$S$1=$E$4, $E$4="Tout"), 'Formation#22'!K23, 0) +
IF(OR('Formation#23'!$S$1=$E$4, $E$4="Tout"), 'Formation#23'!K23, 0) +
IF(OR('Formation#24'!$S$1=$E$4, $E$4="Tout"), 'Formation#24'!K23, 0) +
IF(OR('Formation#25'!$S$1=$E$4, $E$4="Tout"), 'Formation#25'!K23, 0) +
IF(OR('Formation#26'!$S$1=$E$4, $E$4="Tout"), 'Formation#26'!K23, 0) +
IF(OR('Formation#27'!$S$1=$E$4, $E$4="Tout"), 'Formation#27'!K23, 0) +
IF(OR('Formation#28'!$S$1=$E$4, $E$4="Tout"), 'Formation#28'!K23, 0) +
IF(OR('Formation#29'!$S$1=$E$4, $E$4="Tout"), 'Formation#29'!K23, 0) +
IF(OR('Formation#30'!$S$1=$E$4, $E$4="Tout"), 'Formation#30'!K23, 0) +
IF(OR('Formation#31'!$S$1=$E$4, $E$4="Tout"), 'Formation#31'!K23, 0) +
IF(OR('Formation#32'!$S$1=$E$4, $E$4="Tout"), 'Formation#32'!K23, 0) +
IF(OR('Formation#33'!$S$1=$E$4, $E$4="Tout"), 'Formation#33'!K23, 0) +
IF(OR('Formation#34'!$S$1=$E$4, $E$4="Tout"), 'Formation#34'!K23, 0) +
IF(OR('Formation#35'!$S$1=$E$4, $E$4="Tout"), 'Formation#35'!K23, 0) +
IF(OR('Formation#36'!$S$1=$E$4, $E$4="Tout"), 'Formation#36'!K23, 0) +
IF(OR('Formation#37'!$S$1=$E$4, $E$4="Tout"), 'Formation#37'!K23, 0) +
IF(OR('Formation#38'!$S$1=$E$4, $E$4="Tout"), 'Formation#38'!K23, 0) +
IF(OR('Formation#39'!$S$1=$E$4, $E$4="Tout"), 'Formation#39'!K23, 0) +
IF(OR('Formation#40'!$S$1=$E$4, $E$4="Tout"), 'Formation#40'!K23, 0) +
IF(OR('Formation#41'!$S$1=$E$4, $E$4="Tout"), 'Formation#41'!K23, 0) +
IF(OR('Formation#42'!$S$1=$E$4, $E$4="Tout"), 'Formation#42'!K23, 0) +
IF(OR('Formation#43'!$S$1=$E$4, $E$4="Tout"), 'Formation#43'!K23, 0) +
IF(OR('Formation#44'!$S$1=$E$4, $E$4="Tout"), 'Formation#44'!K23, 0) +
IF(OR('Formation#45'!$S$1=$E$4, $E$4="Tout"), 'Formation#45'!K23, 0) +
IF(OR('Formation#46'!$S$1=$E$4, $E$4="Tout"), 'Formation#46'!K23, 0) +
IF(OR('Formation#47'!$S$1=$E$4, $E$4="Tout"), 'Formation#47'!K23, 0) +
IF(OR('Formation#48'!$S$1=$E$4, $E$4="Tout"), 'Formation#48'!K23, 0) +
IF(OR('Formation#49'!$S$1=$E$4, $E$4="Tout"), 'Formation#49'!K23, 0) +
IF(OR('Formation#50'!$S$1=$E$4, $E$4="Tout"), 'Formation#50'!K23, 0) +
IF(OR('Formation#51'!$S$1=$E$4, $E$4="Tout"), 'Formation#51'!K23, 0) +
IF(OR('Formation#52'!$S$1=$E$4, $E$4="Tout"), 'Formation#52'!K23, 0) +
IF(OR('Formation#53'!$S$1=$E$4, $E$4="Tout"), 'Formation#53'!K23, 0) +
IF(OR('Formation#54'!$S$1=$E$4, $E$4="Tout"), 'Formation#54'!K23, 0) +
IF(OR('Formation#55'!$S$1=$E$4, $E$4="Tout"), 'Formation#55'!K23, 0) +
IF(OR('Formation#56'!$S$1=$E$4, $E$4="Tout"), 'Formation#56'!K23, 0) +
IF(OR('Formation#57'!$S$1=$E$4, $E$4="Tout"), 'Formation#57'!K23, 0) +
IF(OR('Formation#58'!$S$1=$E$4, $E$4="Tout"), 'Formation#58'!K23, 0) +
IF(OR('Formation#59'!$S$1=$E$4, $E$4="Tout"), 'Formation#59'!K23, 0) +
IF(OR('Formation#60'!$S$1=$E$4, $E$4="Tout"), 'Formation#60'!K23, 0)</f>
        <v>0</v>
      </c>
      <c r="L23" s="117">
        <f t="shared" si="6"/>
        <v>0</v>
      </c>
      <c r="M23" s="118">
        <f t="shared" si="7"/>
        <v>0</v>
      </c>
      <c r="N23" s="119">
        <f>IF(OR('Formation#1'!$S$1=$E$4, $E$4="Tout"), 'Formation#1'!N23, 0) +
IF(OR('Formation#2'!$S$1=$E$4, $E$4="Tout"), 'Formation#2'!N23, 0) +
IF(OR('Formation#3'!$S$1=$E$4, $E$4="Tout"), 'Formation#3'!N23, 0) +
IF(OR('Formation#4'!$S$1=$E$4, $E$4="Tout"), 'Formation#4'!N23, 0) +
IF(OR('Formation#5'!$S$1=$E$4, $E$4="Tout"), 'Formation#5'!N23, 0) +
IF(OR('Formation#6'!$S$1=$E$4, $E$4="Tout"), 'Formation#6'!N23, 0) +
IF(OR('Formation#7'!$S$1=$E$4, $E$4="Tout"), 'Formation#7'!N23, 0) +
IF(OR('Formation#8'!$S$1=$E$4, $E$4="Tout"), 'Formation#8'!N23, 0) +
IF(OR('Formation#9'!$S$1=$E$4, $E$4="Tout"), 'Formation#9'!N23, 0) +
IF(OR('Formation#10'!$S$1=$E$4, $E$4="Tout"), 'Formation#10'!N23, 0) +
IF(OR('Formation#11'!$S$1=$E$4, $E$4="Tout"), 'Formation#11'!N23, 0) +
IF(OR('Formation#12'!$S$1=$E$4, $E$4="Tout"), 'Formation#12'!N23, 0) +
IF(OR('Formation#13'!$S$1=$E$4, $E$4="Tout"), 'Formation#13'!N23, 0) +
IF(OR('Formation#14'!$S$1=$E$4, $E$4="Tout"), 'Formation#14'!N23, 0) +
IF(OR('Formation#15'!$S$1=$E$4, $E$4="Tout"), 'Formation#15'!N23, 0) +
IF(OR('Formation#16'!$S$1=$E$4, $E$4="Tout"), 'Formation#16'!N23, 0) +
IF(OR('Formation#17'!$S$1=$E$4, $E$4="Tout"), 'Formation#17'!N23, 0) +
IF(OR('Formation#18'!$S$1=$E$4, $E$4="Tout"), 'Formation#18'!N23, 0) +
IF(OR('Formation#19'!$S$1=$E$4, $E$4="Tout"), 'Formation#19'!N23, 0) +
IF(OR('Formation#20'!$S$1=$E$4, $E$4="Tout"), 'Formation#20'!N23, 0) +
IF(OR('Formation#21'!$S$1=$E$4, $E$4="Tout"), 'Formation#21'!N23, 0) +
IF(OR('Formation#22'!$S$1=$E$4, $E$4="Tout"), 'Formation#22'!N23, 0) +
IF(OR('Formation#23'!$S$1=$E$4, $E$4="Tout"), 'Formation#23'!N23, 0) +
IF(OR('Formation#24'!$S$1=$E$4, $E$4="Tout"), 'Formation#24'!N23, 0) +
IF(OR('Formation#25'!$S$1=$E$4, $E$4="Tout"), 'Formation#25'!N23, 0) +
IF(OR('Formation#26'!$S$1=$E$4, $E$4="Tout"), 'Formation#26'!N23, 0) +
IF(OR('Formation#27'!$S$1=$E$4, $E$4="Tout"), 'Formation#27'!N23, 0) +
IF(OR('Formation#28'!$S$1=$E$4, $E$4="Tout"), 'Formation#28'!N23, 0) +
IF(OR('Formation#29'!$S$1=$E$4, $E$4="Tout"), 'Formation#29'!N23, 0) +
IF(OR('Formation#30'!$S$1=$E$4, $E$4="Tout"), 'Formation#30'!N23, 0) +
IF(OR('Formation#31'!$S$1=$E$4, $E$4="Tout"), 'Formation#31'!N23, 0) +
IF(OR('Formation#32'!$S$1=$E$4, $E$4="Tout"), 'Formation#32'!N23, 0) +
IF(OR('Formation#33'!$S$1=$E$4, $E$4="Tout"), 'Formation#33'!N23, 0) +
IF(OR('Formation#34'!$S$1=$E$4, $E$4="Tout"), 'Formation#34'!N23, 0) +
IF(OR('Formation#35'!$S$1=$E$4, $E$4="Tout"), 'Formation#35'!N23, 0) +
IF(OR('Formation#36'!$S$1=$E$4, $E$4="Tout"), 'Formation#36'!N23, 0) +
IF(OR('Formation#37'!$S$1=$E$4, $E$4="Tout"), 'Formation#37'!N23, 0) +
IF(OR('Formation#38'!$S$1=$E$4, $E$4="Tout"), 'Formation#38'!N23, 0) +
IF(OR('Formation#39'!$S$1=$E$4, $E$4="Tout"), 'Formation#39'!N23, 0) +
IF(OR('Formation#40'!$S$1=$E$4, $E$4="Tout"), 'Formation#40'!N23, 0) +
IF(OR('Formation#41'!$S$1=$E$4, $E$4="Tout"), 'Formation#41'!N23, 0) +
IF(OR('Formation#42'!$S$1=$E$4, $E$4="Tout"), 'Formation#42'!N23, 0) +
IF(OR('Formation#43'!$S$1=$E$4, $E$4="Tout"), 'Formation#43'!N23, 0) +
IF(OR('Formation#44'!$S$1=$E$4, $E$4="Tout"), 'Formation#44'!N23, 0) +
IF(OR('Formation#45'!$S$1=$E$4, $E$4="Tout"), 'Formation#45'!N23, 0) +
IF(OR('Formation#46'!$S$1=$E$4, $E$4="Tout"), 'Formation#46'!N23, 0) +
IF(OR('Formation#47'!$S$1=$E$4, $E$4="Tout"), 'Formation#47'!N23, 0) +
IF(OR('Formation#48'!$S$1=$E$4, $E$4="Tout"), 'Formation#48'!N23, 0) +
IF(OR('Formation#49'!$S$1=$E$4, $E$4="Tout"), 'Formation#49'!N23, 0) +
IF(OR('Formation#50'!$S$1=$E$4, $E$4="Tout"), 'Formation#50'!N23, 0) +
IF(OR('Formation#51'!$S$1=$E$4, $E$4="Tout"), 'Formation#51'!N23, 0) +
IF(OR('Formation#52'!$S$1=$E$4, $E$4="Tout"), 'Formation#52'!N23, 0) +
IF(OR('Formation#53'!$S$1=$E$4, $E$4="Tout"), 'Formation#53'!N23, 0) +
IF(OR('Formation#54'!$S$1=$E$4, $E$4="Tout"), 'Formation#54'!N23, 0) +
IF(OR('Formation#55'!$S$1=$E$4, $E$4="Tout"), 'Formation#55'!N23, 0) +
IF(OR('Formation#56'!$S$1=$E$4, $E$4="Tout"), 'Formation#56'!N23, 0) +
IF(OR('Formation#57'!$S$1=$E$4, $E$4="Tout"), 'Formation#57'!N23, 0) +
IF(OR('Formation#58'!$S$1=$E$4, $E$4="Tout"), 'Formation#58'!N23, 0) +
IF(OR('Formation#59'!$S$1=$E$4, $E$4="Tout"), 'Formation#59'!N23, 0) +
IF(OR('Formation#60'!$S$1=$E$4, $E$4="Tout"), 'Formation#60'!N23, 0)</f>
        <v>0</v>
      </c>
      <c r="O23" s="121"/>
      <c r="P23" s="115">
        <f>IF(OR('Formation#1'!$S$1=$E$4, $E$4="Tout"), 'Formation#1'!P23, 0) +
IF(OR('Formation#2'!$S$1=$E$4, $E$4="Tout"), 'Formation#2'!P23, 0) +
IF(OR('Formation#3'!$S$1=$E$4, $E$4="Tout"), 'Formation#3'!P23, 0) +
IF(OR('Formation#4'!$S$1=$E$4, $E$4="Tout"), 'Formation#4'!P23, 0) +
IF(OR('Formation#5'!$S$1=$E$4, $E$4="Tout"), 'Formation#5'!P23, 0) +
IF(OR('Formation#6'!$S$1=$E$4, $E$4="Tout"), 'Formation#6'!P23, 0) +
IF(OR('Formation#7'!$S$1=$E$4, $E$4="Tout"), 'Formation#7'!P23, 0) +
IF(OR('Formation#8'!$S$1=$E$4, $E$4="Tout"), 'Formation#8'!P23, 0) +
IF(OR('Formation#9'!$S$1=$E$4, $E$4="Tout"), 'Formation#9'!P23, 0) +
IF(OR('Formation#10'!$S$1=$E$4, $E$4="Tout"), 'Formation#10'!P23, 0) +
IF(OR('Formation#11'!$S$1=$E$4, $E$4="Tout"), 'Formation#11'!P23, 0) +
IF(OR('Formation#12'!$S$1=$E$4, $E$4="Tout"), 'Formation#12'!P23, 0) +
IF(OR('Formation#13'!$S$1=$E$4, $E$4="Tout"), 'Formation#13'!P23, 0) +
IF(OR('Formation#14'!$S$1=$E$4, $E$4="Tout"), 'Formation#14'!P23, 0) +
IF(OR('Formation#15'!$S$1=$E$4, $E$4="Tout"), 'Formation#15'!P23, 0) +
IF(OR('Formation#16'!$S$1=$E$4, $E$4="Tout"), 'Formation#16'!P23, 0) +
IF(OR('Formation#17'!$S$1=$E$4, $E$4="Tout"), 'Formation#17'!P23, 0) +
IF(OR('Formation#18'!$S$1=$E$4, $E$4="Tout"), 'Formation#18'!P23, 0) +
IF(OR('Formation#19'!$S$1=$E$4, $E$4="Tout"), 'Formation#19'!P23, 0) +
IF(OR('Formation#20'!$S$1=$E$4, $E$4="Tout"), 'Formation#20'!P23, 0) +
IF(OR('Formation#21'!$S$1=$E$4, $E$4="Tout"), 'Formation#21'!P23, 0) +
IF(OR('Formation#22'!$S$1=$E$4, $E$4="Tout"), 'Formation#22'!P23, 0) +
IF(OR('Formation#23'!$S$1=$E$4, $E$4="Tout"), 'Formation#23'!P23, 0) +
IF(OR('Formation#24'!$S$1=$E$4, $E$4="Tout"), 'Formation#24'!P23, 0) +
IF(OR('Formation#25'!$S$1=$E$4, $E$4="Tout"), 'Formation#25'!P23, 0) +
IF(OR('Formation#26'!$S$1=$E$4, $E$4="Tout"), 'Formation#26'!P23, 0) +
IF(OR('Formation#27'!$S$1=$E$4, $E$4="Tout"), 'Formation#27'!P23, 0) +
IF(OR('Formation#28'!$S$1=$E$4, $E$4="Tout"), 'Formation#28'!P23, 0) +
IF(OR('Formation#29'!$S$1=$E$4, $E$4="Tout"), 'Formation#29'!P23, 0) +
IF(OR('Formation#30'!$S$1=$E$4, $E$4="Tout"), 'Formation#30'!P23, 0) +
IF(OR('Formation#31'!$S$1=$E$4, $E$4="Tout"), 'Formation#31'!P23, 0) +
IF(OR('Formation#32'!$S$1=$E$4, $E$4="Tout"), 'Formation#32'!P23, 0) +
IF(OR('Formation#33'!$S$1=$E$4, $E$4="Tout"), 'Formation#33'!P23, 0) +
IF(OR('Formation#34'!$S$1=$E$4, $E$4="Tout"), 'Formation#34'!P23, 0) +
IF(OR('Formation#35'!$S$1=$E$4, $E$4="Tout"), 'Formation#35'!P23, 0) +
IF(OR('Formation#36'!$S$1=$E$4, $E$4="Tout"), 'Formation#36'!P23, 0) +
IF(OR('Formation#37'!$S$1=$E$4, $E$4="Tout"), 'Formation#37'!P23, 0) +
IF(OR('Formation#38'!$S$1=$E$4, $E$4="Tout"), 'Formation#38'!P23, 0) +
IF(OR('Formation#39'!$S$1=$E$4, $E$4="Tout"), 'Formation#39'!P23, 0) +
IF(OR('Formation#40'!$S$1=$E$4, $E$4="Tout"), 'Formation#40'!P23, 0) +
IF(OR('Formation#41'!$S$1=$E$4, $E$4="Tout"), 'Formation#41'!P23, 0) +
IF(OR('Formation#42'!$S$1=$E$4, $E$4="Tout"), 'Formation#42'!P23, 0) +
IF(OR('Formation#43'!$S$1=$E$4, $E$4="Tout"), 'Formation#43'!P23, 0) +
IF(OR('Formation#44'!$S$1=$E$4, $E$4="Tout"), 'Formation#44'!P23, 0) +
IF(OR('Formation#45'!$S$1=$E$4, $E$4="Tout"), 'Formation#45'!P23, 0) +
IF(OR('Formation#46'!$S$1=$E$4, $E$4="Tout"), 'Formation#46'!P23, 0) +
IF(OR('Formation#47'!$S$1=$E$4, $E$4="Tout"), 'Formation#47'!P23, 0) +
IF(OR('Formation#48'!$S$1=$E$4, $E$4="Tout"), 'Formation#48'!P23, 0) +
IF(OR('Formation#49'!$S$1=$E$4, $E$4="Tout"), 'Formation#49'!P23, 0) +
IF(OR('Formation#50'!$S$1=$E$4, $E$4="Tout"), 'Formation#50'!P23, 0) +
IF(OR('Formation#51'!$S$1=$E$4, $E$4="Tout"), 'Formation#51'!P23, 0) +
IF(OR('Formation#52'!$S$1=$E$4, $E$4="Tout"), 'Formation#52'!P23, 0) +
IF(OR('Formation#53'!$S$1=$E$4, $E$4="Tout"), 'Formation#53'!P23, 0) +
IF(OR('Formation#54'!$S$1=$E$4, $E$4="Tout"), 'Formation#54'!P23, 0) +
IF(OR('Formation#55'!$S$1=$E$4, $E$4="Tout"), 'Formation#55'!P23, 0) +
IF(OR('Formation#56'!$S$1=$E$4, $E$4="Tout"), 'Formation#56'!P23, 0) +
IF(OR('Formation#57'!$S$1=$E$4, $E$4="Tout"), 'Formation#57'!P23, 0) +
IF(OR('Formation#58'!$S$1=$E$4, $E$4="Tout"), 'Formation#58'!P23, 0) +
IF(OR('Formation#59'!$S$1=$E$4, $E$4="Tout"), 'Formation#59'!P23, 0) +
IF(OR('Formation#60'!$S$1=$E$4, $E$4="Tout"), 'Formation#60'!P23, 0)</f>
        <v>0</v>
      </c>
      <c r="Q23" s="116">
        <f>IF(OR('Formation#1'!$S$1=$E$4, $E$4="Tout"), 'Formation#1'!Q23, 0) +
IF(OR('Formation#2'!$S$1=$E$4, $E$4="Tout"), 'Formation#2'!Q23, 0) +
IF(OR('Formation#3'!$S$1=$E$4, $E$4="Tout"), 'Formation#3'!Q23, 0) +
IF(OR('Formation#4'!$S$1=$E$4, $E$4="Tout"), 'Formation#4'!Q23, 0) +
IF(OR('Formation#5'!$S$1=$E$4, $E$4="Tout"), 'Formation#5'!Q23, 0) +
IF(OR('Formation#6'!$S$1=$E$4, $E$4="Tout"), 'Formation#6'!Q23, 0) +
IF(OR('Formation#7'!$S$1=$E$4, $E$4="Tout"), 'Formation#7'!Q23, 0) +
IF(OR('Formation#8'!$S$1=$E$4, $E$4="Tout"), 'Formation#8'!Q23, 0) +
IF(OR('Formation#9'!$S$1=$E$4, $E$4="Tout"), 'Formation#9'!Q23, 0) +
IF(OR('Formation#10'!$S$1=$E$4, $E$4="Tout"), 'Formation#10'!Q23, 0) +
IF(OR('Formation#11'!$S$1=$E$4, $E$4="Tout"), 'Formation#11'!Q23, 0) +
IF(OR('Formation#12'!$S$1=$E$4, $E$4="Tout"), 'Formation#12'!Q23, 0) +
IF(OR('Formation#13'!$S$1=$E$4, $E$4="Tout"), 'Formation#13'!Q23, 0) +
IF(OR('Formation#14'!$S$1=$E$4, $E$4="Tout"), 'Formation#14'!Q23, 0) +
IF(OR('Formation#15'!$S$1=$E$4, $E$4="Tout"), 'Formation#15'!Q23, 0) +
IF(OR('Formation#16'!$S$1=$E$4, $E$4="Tout"), 'Formation#16'!Q23, 0) +
IF(OR('Formation#17'!$S$1=$E$4, $E$4="Tout"), 'Formation#17'!Q23, 0) +
IF(OR('Formation#18'!$S$1=$E$4, $E$4="Tout"), 'Formation#18'!Q23, 0) +
IF(OR('Formation#19'!$S$1=$E$4, $E$4="Tout"), 'Formation#19'!Q23, 0) +
IF(OR('Formation#20'!$S$1=$E$4, $E$4="Tout"), 'Formation#20'!Q23, 0) +
IF(OR('Formation#21'!$S$1=$E$4, $E$4="Tout"), 'Formation#21'!Q23, 0) +
IF(OR('Formation#22'!$S$1=$E$4, $E$4="Tout"), 'Formation#22'!Q23, 0) +
IF(OR('Formation#23'!$S$1=$E$4, $E$4="Tout"), 'Formation#23'!Q23, 0) +
IF(OR('Formation#24'!$S$1=$E$4, $E$4="Tout"), 'Formation#24'!Q23, 0) +
IF(OR('Formation#25'!$S$1=$E$4, $E$4="Tout"), 'Formation#25'!Q23, 0) +
IF(OR('Formation#26'!$S$1=$E$4, $E$4="Tout"), 'Formation#26'!Q23, 0) +
IF(OR('Formation#27'!$S$1=$E$4, $E$4="Tout"), 'Formation#27'!Q23, 0) +
IF(OR('Formation#28'!$S$1=$E$4, $E$4="Tout"), 'Formation#28'!Q23, 0) +
IF(OR('Formation#29'!$S$1=$E$4, $E$4="Tout"), 'Formation#29'!Q23, 0) +
IF(OR('Formation#30'!$S$1=$E$4, $E$4="Tout"), 'Formation#30'!Q23, 0) +
IF(OR('Formation#31'!$S$1=$E$4, $E$4="Tout"), 'Formation#31'!Q23, 0) +
IF(OR('Formation#32'!$S$1=$E$4, $E$4="Tout"), 'Formation#32'!Q23, 0) +
IF(OR('Formation#33'!$S$1=$E$4, $E$4="Tout"), 'Formation#33'!Q23, 0) +
IF(OR('Formation#34'!$S$1=$E$4, $E$4="Tout"), 'Formation#34'!Q23, 0) +
IF(OR('Formation#35'!$S$1=$E$4, $E$4="Tout"), 'Formation#35'!Q23, 0) +
IF(OR('Formation#36'!$S$1=$E$4, $E$4="Tout"), 'Formation#36'!Q23, 0) +
IF(OR('Formation#37'!$S$1=$E$4, $E$4="Tout"), 'Formation#37'!Q23, 0) +
IF(OR('Formation#38'!$S$1=$E$4, $E$4="Tout"), 'Formation#38'!Q23, 0) +
IF(OR('Formation#39'!$S$1=$E$4, $E$4="Tout"), 'Formation#39'!Q23, 0) +
IF(OR('Formation#40'!$S$1=$E$4, $E$4="Tout"), 'Formation#40'!Q23, 0) +
IF(OR('Formation#41'!$S$1=$E$4, $E$4="Tout"), 'Formation#41'!Q23, 0) +
IF(OR('Formation#42'!$S$1=$E$4, $E$4="Tout"), 'Formation#42'!Q23, 0) +
IF(OR('Formation#43'!$S$1=$E$4, $E$4="Tout"), 'Formation#43'!Q23, 0) +
IF(OR('Formation#44'!$S$1=$E$4, $E$4="Tout"), 'Formation#44'!Q23, 0) +
IF(OR('Formation#45'!$S$1=$E$4, $E$4="Tout"), 'Formation#45'!Q23, 0) +
IF(OR('Formation#46'!$S$1=$E$4, $E$4="Tout"), 'Formation#46'!Q23, 0) +
IF(OR('Formation#47'!$S$1=$E$4, $E$4="Tout"), 'Formation#47'!Q23, 0) +
IF(OR('Formation#48'!$S$1=$E$4, $E$4="Tout"), 'Formation#48'!Q23, 0) +
IF(OR('Formation#49'!$S$1=$E$4, $E$4="Tout"), 'Formation#49'!Q23, 0) +
IF(OR('Formation#50'!$S$1=$E$4, $E$4="Tout"), 'Formation#50'!Q23, 0) +
IF(OR('Formation#51'!$S$1=$E$4, $E$4="Tout"), 'Formation#51'!Q23, 0) +
IF(OR('Formation#52'!$S$1=$E$4, $E$4="Tout"), 'Formation#52'!Q23, 0) +
IF(OR('Formation#53'!$S$1=$E$4, $E$4="Tout"), 'Formation#53'!Q23, 0) +
IF(OR('Formation#54'!$S$1=$E$4, $E$4="Tout"), 'Formation#54'!Q23, 0) +
IF(OR('Formation#55'!$S$1=$E$4, $E$4="Tout"), 'Formation#55'!Q23, 0) +
IF(OR('Formation#56'!$S$1=$E$4, $E$4="Tout"), 'Formation#56'!Q23, 0) +
IF(OR('Formation#57'!$S$1=$E$4, $E$4="Tout"), 'Formation#57'!Q23, 0) +
IF(OR('Formation#58'!$S$1=$E$4, $E$4="Tout"), 'Formation#58'!Q23, 0) +
IF(OR('Formation#59'!$S$1=$E$4, $E$4="Tout"), 'Formation#59'!Q23, 0) +
IF(OR('Formation#60'!$S$1=$E$4, $E$4="Tout"), 'Formation#60'!Q23, 0)</f>
        <v>0</v>
      </c>
      <c r="R23" s="117">
        <f t="shared" si="8"/>
        <v>0</v>
      </c>
      <c r="S23" s="118">
        <f t="shared" si="9"/>
        <v>0</v>
      </c>
    </row>
    <row r="24" ht="18.0" customHeight="1">
      <c r="A24" s="132" t="s">
        <v>108</v>
      </c>
      <c r="B24" s="98"/>
      <c r="C24" s="98"/>
      <c r="D24" s="111"/>
      <c r="E24" s="133"/>
      <c r="F24" s="98"/>
      <c r="G24" s="98"/>
      <c r="H24" s="113">
        <f>IF(OR('Formation#1'!$S$1=$E$4, $E$4="Tout"), 'Formation#1'!H24, 0) +
IF(OR('Formation#2'!$S$1=$E$4, $E$4="Tout"), 'Formation#2'!H24, 0) +
IF(OR('Formation#3'!$S$1=$E$4, $E$4="Tout"), 'Formation#3'!H24, 0) +
IF(OR('Formation#4'!$S$1=$E$4, $E$4="Tout"), 'Formation#4'!H24, 0) +
IF(OR('Formation#5'!$S$1=$E$4, $E$4="Tout"), 'Formation#5'!H24, 0) +
IF(OR('Formation#6'!$S$1=$E$4, $E$4="Tout"), 'Formation#6'!H24, 0) +
IF(OR('Formation#7'!$S$1=$E$4, $E$4="Tout"), 'Formation#7'!H24, 0) +
IF(OR('Formation#8'!$S$1=$E$4, $E$4="Tout"), 'Formation#8'!H24, 0) +
IF(OR('Formation#9'!$S$1=$E$4, $E$4="Tout"), 'Formation#9'!H24, 0) +
IF(OR('Formation#10'!$S$1=$E$4, $E$4="Tout"), 'Formation#10'!H24, 0) +
IF(OR('Formation#11'!$S$1=$E$4, $E$4="Tout"), 'Formation#11'!H24, 0) +
IF(OR('Formation#12'!$S$1=$E$4, $E$4="Tout"), 'Formation#12'!H24, 0) +
IF(OR('Formation#13'!$S$1=$E$4, $E$4="Tout"), 'Formation#13'!H24, 0) +
IF(OR('Formation#14'!$S$1=$E$4, $E$4="Tout"), 'Formation#14'!H24, 0) +
IF(OR('Formation#15'!$S$1=$E$4, $E$4="Tout"), 'Formation#15'!H24, 0) +
IF(OR('Formation#16'!$S$1=$E$4, $E$4="Tout"), 'Formation#16'!H24, 0) +
IF(OR('Formation#17'!$S$1=$E$4, $E$4="Tout"), 'Formation#17'!H24, 0) +
IF(OR('Formation#18'!$S$1=$E$4, $E$4="Tout"), 'Formation#18'!H24, 0) +
IF(OR('Formation#19'!$S$1=$E$4, $E$4="Tout"), 'Formation#19'!H24, 0) +
IF(OR('Formation#20'!$S$1=$E$4, $E$4="Tout"), 'Formation#20'!H24, 0) +
IF(OR('Formation#21'!$S$1=$E$4, $E$4="Tout"), 'Formation#21'!H24, 0) +
IF(OR('Formation#22'!$S$1=$E$4, $E$4="Tout"), 'Formation#22'!H24, 0) +
IF(OR('Formation#23'!$S$1=$E$4, $E$4="Tout"), 'Formation#23'!H24, 0) +
IF(OR('Formation#24'!$S$1=$E$4, $E$4="Tout"), 'Formation#24'!H24, 0) +
IF(OR('Formation#25'!$S$1=$E$4, $E$4="Tout"), 'Formation#25'!H24, 0) +
IF(OR('Formation#26'!$S$1=$E$4, $E$4="Tout"), 'Formation#26'!H24, 0) +
IF(OR('Formation#27'!$S$1=$E$4, $E$4="Tout"), 'Formation#27'!H24, 0) +
IF(OR('Formation#28'!$S$1=$E$4, $E$4="Tout"), 'Formation#28'!H24, 0) +
IF(OR('Formation#29'!$S$1=$E$4, $E$4="Tout"), 'Formation#29'!H24, 0) +
IF(OR('Formation#30'!$S$1=$E$4, $E$4="Tout"), 'Formation#30'!H24, 0) +
IF(OR('Formation#31'!$S$1=$E$4, $E$4="Tout"), 'Formation#31'!H24, 0) +
IF(OR('Formation#32'!$S$1=$E$4, $E$4="Tout"), 'Formation#32'!H24, 0) +
IF(OR('Formation#33'!$S$1=$E$4, $E$4="Tout"), 'Formation#33'!H24, 0) +
IF(OR('Formation#34'!$S$1=$E$4, $E$4="Tout"), 'Formation#34'!H24, 0) +
IF(OR('Formation#35'!$S$1=$E$4, $E$4="Tout"), 'Formation#35'!H24, 0) +
IF(OR('Formation#36'!$S$1=$E$4, $E$4="Tout"), 'Formation#36'!H24, 0) +
IF(OR('Formation#37'!$S$1=$E$4, $E$4="Tout"), 'Formation#37'!H24, 0) +
IF(OR('Formation#38'!$S$1=$E$4, $E$4="Tout"), 'Formation#38'!H24, 0) +
IF(OR('Formation#39'!$S$1=$E$4, $E$4="Tout"), 'Formation#39'!H24, 0) +
IF(OR('Formation#40'!$S$1=$E$4, $E$4="Tout"), 'Formation#40'!H24, 0) +
IF(OR('Formation#41'!$S$1=$E$4, $E$4="Tout"), 'Formation#41'!H24, 0) +
IF(OR('Formation#42'!$S$1=$E$4, $E$4="Tout"), 'Formation#42'!H24, 0) +
IF(OR('Formation#43'!$S$1=$E$4, $E$4="Tout"), 'Formation#43'!H24, 0) +
IF(OR('Formation#44'!$S$1=$E$4, $E$4="Tout"), 'Formation#44'!H24, 0) +
IF(OR('Formation#45'!$S$1=$E$4, $E$4="Tout"), 'Formation#45'!H24, 0) +
IF(OR('Formation#46'!$S$1=$E$4, $E$4="Tout"), 'Formation#46'!H24, 0) +
IF(OR('Formation#47'!$S$1=$E$4, $E$4="Tout"), 'Formation#47'!H24, 0) +
IF(OR('Formation#48'!$S$1=$E$4, $E$4="Tout"), 'Formation#48'!H24, 0) +
IF(OR('Formation#49'!$S$1=$E$4, $E$4="Tout"), 'Formation#49'!H24, 0) +
IF(OR('Formation#50'!$S$1=$E$4, $E$4="Tout"), 'Formation#50'!H24, 0) +
IF(OR('Formation#51'!$S$1=$E$4, $E$4="Tout"), 'Formation#51'!H24, 0) +
IF(OR('Formation#52'!$S$1=$E$4, $E$4="Tout"), 'Formation#52'!H24, 0) +
IF(OR('Formation#53'!$S$1=$E$4, $E$4="Tout"), 'Formation#53'!H24, 0) +
IF(OR('Formation#54'!$S$1=$E$4, $E$4="Tout"), 'Formation#54'!H24, 0) +
IF(OR('Formation#55'!$S$1=$E$4, $E$4="Tout"), 'Formation#55'!H24, 0) +
IF(OR('Formation#56'!$S$1=$E$4, $E$4="Tout"), 'Formation#56'!H24, 0) +
IF(OR('Formation#57'!$S$1=$E$4, $E$4="Tout"), 'Formation#57'!H24, 0) +
IF(OR('Formation#58'!$S$1=$E$4, $E$4="Tout"), 'Formation#58'!H24, 0) +
IF(OR('Formation#59'!$S$1=$E$4, $E$4="Tout"), 'Formation#59'!H24, 0) +
IF(OR('Formation#60'!$S$1=$E$4, $E$4="Tout"), 'Formation#60'!H24, 0)</f>
        <v>0</v>
      </c>
      <c r="I24" s="114">
        <f>IF(OR('Formation#1'!$S$1=$E$4, $E$4="Tout"), 'Formation#1'!I24, 0) +
IF(OR('Formation#2'!$S$1=$E$4, $E$4="Tout"), 'Formation#2'!I24, 0) +
IF(OR('Formation#3'!$S$1=$E$4, $E$4="Tout"), 'Formation#3'!I24, 0) +
IF(OR('Formation#4'!$S$1=$E$4, $E$4="Tout"), 'Formation#4'!I24, 0) +
IF(OR('Formation#5'!$S$1=$E$4, $E$4="Tout"), 'Formation#5'!I24, 0) +
IF(OR('Formation#6'!$S$1=$E$4, $E$4="Tout"), 'Formation#6'!I24, 0) +
IF(OR('Formation#7'!$S$1=$E$4, $E$4="Tout"), 'Formation#7'!I24, 0) +
IF(OR('Formation#8'!$S$1=$E$4, $E$4="Tout"), 'Formation#8'!I24, 0) +
IF(OR('Formation#9'!$S$1=$E$4, $E$4="Tout"), 'Formation#9'!I24, 0) +
IF(OR('Formation#10'!$S$1=$E$4, $E$4="Tout"), 'Formation#10'!I24, 0) +
IF(OR('Formation#11'!$S$1=$E$4, $E$4="Tout"), 'Formation#11'!I24, 0) +
IF(OR('Formation#12'!$S$1=$E$4, $E$4="Tout"), 'Formation#12'!I24, 0) +
IF(OR('Formation#13'!$S$1=$E$4, $E$4="Tout"), 'Formation#13'!I24, 0) +
IF(OR('Formation#14'!$S$1=$E$4, $E$4="Tout"), 'Formation#14'!I24, 0) +
IF(OR('Formation#15'!$S$1=$E$4, $E$4="Tout"), 'Formation#15'!I24, 0) +
IF(OR('Formation#16'!$S$1=$E$4, $E$4="Tout"), 'Formation#16'!I24, 0) +
IF(OR('Formation#17'!$S$1=$E$4, $E$4="Tout"), 'Formation#17'!I24, 0) +
IF(OR('Formation#18'!$S$1=$E$4, $E$4="Tout"), 'Formation#18'!I24, 0) +
IF(OR('Formation#19'!$S$1=$E$4, $E$4="Tout"), 'Formation#19'!I24, 0) +
IF(OR('Formation#20'!$S$1=$E$4, $E$4="Tout"), 'Formation#20'!I24, 0) +
IF(OR('Formation#21'!$S$1=$E$4, $E$4="Tout"), 'Formation#21'!I24, 0) +
IF(OR('Formation#22'!$S$1=$E$4, $E$4="Tout"), 'Formation#22'!I24, 0) +
IF(OR('Formation#23'!$S$1=$E$4, $E$4="Tout"), 'Formation#23'!I24, 0) +
IF(OR('Formation#24'!$S$1=$E$4, $E$4="Tout"), 'Formation#24'!I24, 0) +
IF(OR('Formation#25'!$S$1=$E$4, $E$4="Tout"), 'Formation#25'!I24, 0) +
IF(OR('Formation#26'!$S$1=$E$4, $E$4="Tout"), 'Formation#26'!I24, 0) +
IF(OR('Formation#27'!$S$1=$E$4, $E$4="Tout"), 'Formation#27'!I24, 0) +
IF(OR('Formation#28'!$S$1=$E$4, $E$4="Tout"), 'Formation#28'!I24, 0) +
IF(OR('Formation#29'!$S$1=$E$4, $E$4="Tout"), 'Formation#29'!I24, 0) +
IF(OR('Formation#30'!$S$1=$E$4, $E$4="Tout"), 'Formation#30'!I24, 0) +
IF(OR('Formation#31'!$S$1=$E$4, $E$4="Tout"), 'Formation#31'!I24, 0) +
IF(OR('Formation#32'!$S$1=$E$4, $E$4="Tout"), 'Formation#32'!I24, 0) +
IF(OR('Formation#33'!$S$1=$E$4, $E$4="Tout"), 'Formation#33'!I24, 0) +
IF(OR('Formation#34'!$S$1=$E$4, $E$4="Tout"), 'Formation#34'!I24, 0) +
IF(OR('Formation#35'!$S$1=$E$4, $E$4="Tout"), 'Formation#35'!I24, 0) +
IF(OR('Formation#36'!$S$1=$E$4, $E$4="Tout"), 'Formation#36'!I24, 0) +
IF(OR('Formation#37'!$S$1=$E$4, $E$4="Tout"), 'Formation#37'!I24, 0) +
IF(OR('Formation#38'!$S$1=$E$4, $E$4="Tout"), 'Formation#38'!I24, 0) +
IF(OR('Formation#39'!$S$1=$E$4, $E$4="Tout"), 'Formation#39'!I24, 0) +
IF(OR('Formation#40'!$S$1=$E$4, $E$4="Tout"), 'Formation#40'!I24, 0) +
IF(OR('Formation#41'!$S$1=$E$4, $E$4="Tout"), 'Formation#41'!I24, 0) +
IF(OR('Formation#42'!$S$1=$E$4, $E$4="Tout"), 'Formation#42'!I24, 0) +
IF(OR('Formation#43'!$S$1=$E$4, $E$4="Tout"), 'Formation#43'!I24, 0) +
IF(OR('Formation#44'!$S$1=$E$4, $E$4="Tout"), 'Formation#44'!I24, 0) +
IF(OR('Formation#45'!$S$1=$E$4, $E$4="Tout"), 'Formation#45'!I24, 0) +
IF(OR('Formation#46'!$S$1=$E$4, $E$4="Tout"), 'Formation#46'!I24, 0) +
IF(OR('Formation#47'!$S$1=$E$4, $E$4="Tout"), 'Formation#47'!I24, 0) +
IF(OR('Formation#48'!$S$1=$E$4, $E$4="Tout"), 'Formation#48'!I24, 0) +
IF(OR('Formation#49'!$S$1=$E$4, $E$4="Tout"), 'Formation#49'!I24, 0) +
IF(OR('Formation#50'!$S$1=$E$4, $E$4="Tout"), 'Formation#50'!I24, 0) +
IF(OR('Formation#51'!$S$1=$E$4, $E$4="Tout"), 'Formation#51'!I24, 0) +
IF(OR('Formation#52'!$S$1=$E$4, $E$4="Tout"), 'Formation#52'!I24, 0) +
IF(OR('Formation#53'!$S$1=$E$4, $E$4="Tout"), 'Formation#53'!I24, 0) +
IF(OR('Formation#54'!$S$1=$E$4, $E$4="Tout"), 'Formation#54'!I24, 0) +
IF(OR('Formation#55'!$S$1=$E$4, $E$4="Tout"), 'Formation#55'!I24, 0) +
IF(OR('Formation#56'!$S$1=$E$4, $E$4="Tout"), 'Formation#56'!I24, 0) +
IF(OR('Formation#57'!$S$1=$E$4, $E$4="Tout"), 'Formation#57'!I24, 0) +
IF(OR('Formation#58'!$S$1=$E$4, $E$4="Tout"), 'Formation#58'!I24, 0) +
IF(OR('Formation#59'!$S$1=$E$4, $E$4="Tout"), 'Formation#59'!I24, 0) +
IF(OR('Formation#60'!$S$1=$E$4, $E$4="Tout"), 'Formation#60'!I24, 0)</f>
        <v>0</v>
      </c>
      <c r="J24" s="115">
        <f>IF(OR('Formation#1'!$S$1=$E$4, $E$4="Tout"), 'Formation#1'!J24, 0) +
IF(OR('Formation#2'!$S$1=$E$4, $E$4="Tout"), 'Formation#2'!J24, 0) +
IF(OR('Formation#3'!$S$1=$E$4, $E$4="Tout"), 'Formation#3'!J24, 0) +
IF(OR('Formation#4'!$S$1=$E$4, $E$4="Tout"), 'Formation#4'!J24, 0) +
IF(OR('Formation#5'!$S$1=$E$4, $E$4="Tout"), 'Formation#5'!J24, 0) +
IF(OR('Formation#6'!$S$1=$E$4, $E$4="Tout"), 'Formation#6'!J24, 0) +
IF(OR('Formation#7'!$S$1=$E$4, $E$4="Tout"), 'Formation#7'!J24, 0) +
IF(OR('Formation#8'!$S$1=$E$4, $E$4="Tout"), 'Formation#8'!J24, 0) +
IF(OR('Formation#9'!$S$1=$E$4, $E$4="Tout"), 'Formation#9'!J24, 0) +
IF(OR('Formation#10'!$S$1=$E$4, $E$4="Tout"), 'Formation#10'!J24, 0) +
IF(OR('Formation#11'!$S$1=$E$4, $E$4="Tout"), 'Formation#11'!J24, 0) +
IF(OR('Formation#12'!$S$1=$E$4, $E$4="Tout"), 'Formation#12'!J24, 0) +
IF(OR('Formation#13'!$S$1=$E$4, $E$4="Tout"), 'Formation#13'!J24, 0) +
IF(OR('Formation#14'!$S$1=$E$4, $E$4="Tout"), 'Formation#14'!J24, 0) +
IF(OR('Formation#15'!$S$1=$E$4, $E$4="Tout"), 'Formation#15'!J24, 0) +
IF(OR('Formation#16'!$S$1=$E$4, $E$4="Tout"), 'Formation#16'!J24, 0) +
IF(OR('Formation#17'!$S$1=$E$4, $E$4="Tout"), 'Formation#17'!J24, 0) +
IF(OR('Formation#18'!$S$1=$E$4, $E$4="Tout"), 'Formation#18'!J24, 0) +
IF(OR('Formation#19'!$S$1=$E$4, $E$4="Tout"), 'Formation#19'!J24, 0) +
IF(OR('Formation#20'!$S$1=$E$4, $E$4="Tout"), 'Formation#20'!J24, 0) +
IF(OR('Formation#21'!$S$1=$E$4, $E$4="Tout"), 'Formation#21'!J24, 0) +
IF(OR('Formation#22'!$S$1=$E$4, $E$4="Tout"), 'Formation#22'!J24, 0) +
IF(OR('Formation#23'!$S$1=$E$4, $E$4="Tout"), 'Formation#23'!J24, 0) +
IF(OR('Formation#24'!$S$1=$E$4, $E$4="Tout"), 'Formation#24'!J24, 0) +
IF(OR('Formation#25'!$S$1=$E$4, $E$4="Tout"), 'Formation#25'!J24, 0) +
IF(OR('Formation#26'!$S$1=$E$4, $E$4="Tout"), 'Formation#26'!J24, 0) +
IF(OR('Formation#27'!$S$1=$E$4, $E$4="Tout"), 'Formation#27'!J24, 0) +
IF(OR('Formation#28'!$S$1=$E$4, $E$4="Tout"), 'Formation#28'!J24, 0) +
IF(OR('Formation#29'!$S$1=$E$4, $E$4="Tout"), 'Formation#29'!J24, 0) +
IF(OR('Formation#30'!$S$1=$E$4, $E$4="Tout"), 'Formation#30'!J24, 0) +
IF(OR('Formation#31'!$S$1=$E$4, $E$4="Tout"), 'Formation#31'!J24, 0) +
IF(OR('Formation#32'!$S$1=$E$4, $E$4="Tout"), 'Formation#32'!J24, 0) +
IF(OR('Formation#33'!$S$1=$E$4, $E$4="Tout"), 'Formation#33'!J24, 0) +
IF(OR('Formation#34'!$S$1=$E$4, $E$4="Tout"), 'Formation#34'!J24, 0) +
IF(OR('Formation#35'!$S$1=$E$4, $E$4="Tout"), 'Formation#35'!J24, 0) +
IF(OR('Formation#36'!$S$1=$E$4, $E$4="Tout"), 'Formation#36'!J24, 0) +
IF(OR('Formation#37'!$S$1=$E$4, $E$4="Tout"), 'Formation#37'!J24, 0) +
IF(OR('Formation#38'!$S$1=$E$4, $E$4="Tout"), 'Formation#38'!J24, 0) +
IF(OR('Formation#39'!$S$1=$E$4, $E$4="Tout"), 'Formation#39'!J24, 0) +
IF(OR('Formation#40'!$S$1=$E$4, $E$4="Tout"), 'Formation#40'!J24, 0) +
IF(OR('Formation#41'!$S$1=$E$4, $E$4="Tout"), 'Formation#41'!J24, 0) +
IF(OR('Formation#42'!$S$1=$E$4, $E$4="Tout"), 'Formation#42'!J24, 0) +
IF(OR('Formation#43'!$S$1=$E$4, $E$4="Tout"), 'Formation#43'!J24, 0) +
IF(OR('Formation#44'!$S$1=$E$4, $E$4="Tout"), 'Formation#44'!J24, 0) +
IF(OR('Formation#45'!$S$1=$E$4, $E$4="Tout"), 'Formation#45'!J24, 0) +
IF(OR('Formation#46'!$S$1=$E$4, $E$4="Tout"), 'Formation#46'!J24, 0) +
IF(OR('Formation#47'!$S$1=$E$4, $E$4="Tout"), 'Formation#47'!J24, 0) +
IF(OR('Formation#48'!$S$1=$E$4, $E$4="Tout"), 'Formation#48'!J24, 0) +
IF(OR('Formation#49'!$S$1=$E$4, $E$4="Tout"), 'Formation#49'!J24, 0) +
IF(OR('Formation#50'!$S$1=$E$4, $E$4="Tout"), 'Formation#50'!J24, 0) +
IF(OR('Formation#51'!$S$1=$E$4, $E$4="Tout"), 'Formation#51'!J24, 0) +
IF(OR('Formation#52'!$S$1=$E$4, $E$4="Tout"), 'Formation#52'!J24, 0) +
IF(OR('Formation#53'!$S$1=$E$4, $E$4="Tout"), 'Formation#53'!J24, 0) +
IF(OR('Formation#54'!$S$1=$E$4, $E$4="Tout"), 'Formation#54'!J24, 0) +
IF(OR('Formation#55'!$S$1=$E$4, $E$4="Tout"), 'Formation#55'!J24, 0) +
IF(OR('Formation#56'!$S$1=$E$4, $E$4="Tout"), 'Formation#56'!J24, 0) +
IF(OR('Formation#57'!$S$1=$E$4, $E$4="Tout"), 'Formation#57'!J24, 0) +
IF(OR('Formation#58'!$S$1=$E$4, $E$4="Tout"), 'Formation#58'!J24, 0) +
IF(OR('Formation#59'!$S$1=$E$4, $E$4="Tout"), 'Formation#59'!J24, 0) +
IF(OR('Formation#60'!$S$1=$E$4, $E$4="Tout"), 'Formation#60'!J24, 0)</f>
        <v>0</v>
      </c>
      <c r="K24" s="116">
        <f>IF(OR('Formation#1'!$S$1=$E$4, $E$4="Tout"), 'Formation#1'!K24, 0) +
IF(OR('Formation#2'!$S$1=$E$4, $E$4="Tout"), 'Formation#2'!K24, 0) +
IF(OR('Formation#3'!$S$1=$E$4, $E$4="Tout"), 'Formation#3'!K24, 0) +
IF(OR('Formation#4'!$S$1=$E$4, $E$4="Tout"), 'Formation#4'!K24, 0) +
IF(OR('Formation#5'!$S$1=$E$4, $E$4="Tout"), 'Formation#5'!K24, 0) +
IF(OR('Formation#6'!$S$1=$E$4, $E$4="Tout"), 'Formation#6'!K24, 0) +
IF(OR('Formation#7'!$S$1=$E$4, $E$4="Tout"), 'Formation#7'!K24, 0) +
IF(OR('Formation#8'!$S$1=$E$4, $E$4="Tout"), 'Formation#8'!K24, 0) +
IF(OR('Formation#9'!$S$1=$E$4, $E$4="Tout"), 'Formation#9'!K24, 0) +
IF(OR('Formation#10'!$S$1=$E$4, $E$4="Tout"), 'Formation#10'!K24, 0) +
IF(OR('Formation#11'!$S$1=$E$4, $E$4="Tout"), 'Formation#11'!K24, 0) +
IF(OR('Formation#12'!$S$1=$E$4, $E$4="Tout"), 'Formation#12'!K24, 0) +
IF(OR('Formation#13'!$S$1=$E$4, $E$4="Tout"), 'Formation#13'!K24, 0) +
IF(OR('Formation#14'!$S$1=$E$4, $E$4="Tout"), 'Formation#14'!K24, 0) +
IF(OR('Formation#15'!$S$1=$E$4, $E$4="Tout"), 'Formation#15'!K24, 0) +
IF(OR('Formation#16'!$S$1=$E$4, $E$4="Tout"), 'Formation#16'!K24, 0) +
IF(OR('Formation#17'!$S$1=$E$4, $E$4="Tout"), 'Formation#17'!K24, 0) +
IF(OR('Formation#18'!$S$1=$E$4, $E$4="Tout"), 'Formation#18'!K24, 0) +
IF(OR('Formation#19'!$S$1=$E$4, $E$4="Tout"), 'Formation#19'!K24, 0) +
IF(OR('Formation#20'!$S$1=$E$4, $E$4="Tout"), 'Formation#20'!K24, 0) +
IF(OR('Formation#21'!$S$1=$E$4, $E$4="Tout"), 'Formation#21'!K24, 0) +
IF(OR('Formation#22'!$S$1=$E$4, $E$4="Tout"), 'Formation#22'!K24, 0) +
IF(OR('Formation#23'!$S$1=$E$4, $E$4="Tout"), 'Formation#23'!K24, 0) +
IF(OR('Formation#24'!$S$1=$E$4, $E$4="Tout"), 'Formation#24'!K24, 0) +
IF(OR('Formation#25'!$S$1=$E$4, $E$4="Tout"), 'Formation#25'!K24, 0) +
IF(OR('Formation#26'!$S$1=$E$4, $E$4="Tout"), 'Formation#26'!K24, 0) +
IF(OR('Formation#27'!$S$1=$E$4, $E$4="Tout"), 'Formation#27'!K24, 0) +
IF(OR('Formation#28'!$S$1=$E$4, $E$4="Tout"), 'Formation#28'!K24, 0) +
IF(OR('Formation#29'!$S$1=$E$4, $E$4="Tout"), 'Formation#29'!K24, 0) +
IF(OR('Formation#30'!$S$1=$E$4, $E$4="Tout"), 'Formation#30'!K24, 0) +
IF(OR('Formation#31'!$S$1=$E$4, $E$4="Tout"), 'Formation#31'!K24, 0) +
IF(OR('Formation#32'!$S$1=$E$4, $E$4="Tout"), 'Formation#32'!K24, 0) +
IF(OR('Formation#33'!$S$1=$E$4, $E$4="Tout"), 'Formation#33'!K24, 0) +
IF(OR('Formation#34'!$S$1=$E$4, $E$4="Tout"), 'Formation#34'!K24, 0) +
IF(OR('Formation#35'!$S$1=$E$4, $E$4="Tout"), 'Formation#35'!K24, 0) +
IF(OR('Formation#36'!$S$1=$E$4, $E$4="Tout"), 'Formation#36'!K24, 0) +
IF(OR('Formation#37'!$S$1=$E$4, $E$4="Tout"), 'Formation#37'!K24, 0) +
IF(OR('Formation#38'!$S$1=$E$4, $E$4="Tout"), 'Formation#38'!K24, 0) +
IF(OR('Formation#39'!$S$1=$E$4, $E$4="Tout"), 'Formation#39'!K24, 0) +
IF(OR('Formation#40'!$S$1=$E$4, $E$4="Tout"), 'Formation#40'!K24, 0) +
IF(OR('Formation#41'!$S$1=$E$4, $E$4="Tout"), 'Formation#41'!K24, 0) +
IF(OR('Formation#42'!$S$1=$E$4, $E$4="Tout"), 'Formation#42'!K24, 0) +
IF(OR('Formation#43'!$S$1=$E$4, $E$4="Tout"), 'Formation#43'!K24, 0) +
IF(OR('Formation#44'!$S$1=$E$4, $E$4="Tout"), 'Formation#44'!K24, 0) +
IF(OR('Formation#45'!$S$1=$E$4, $E$4="Tout"), 'Formation#45'!K24, 0) +
IF(OR('Formation#46'!$S$1=$E$4, $E$4="Tout"), 'Formation#46'!K24, 0) +
IF(OR('Formation#47'!$S$1=$E$4, $E$4="Tout"), 'Formation#47'!K24, 0) +
IF(OR('Formation#48'!$S$1=$E$4, $E$4="Tout"), 'Formation#48'!K24, 0) +
IF(OR('Formation#49'!$S$1=$E$4, $E$4="Tout"), 'Formation#49'!K24, 0) +
IF(OR('Formation#50'!$S$1=$E$4, $E$4="Tout"), 'Formation#50'!K24, 0) +
IF(OR('Formation#51'!$S$1=$E$4, $E$4="Tout"), 'Formation#51'!K24, 0) +
IF(OR('Formation#52'!$S$1=$E$4, $E$4="Tout"), 'Formation#52'!K24, 0) +
IF(OR('Formation#53'!$S$1=$E$4, $E$4="Tout"), 'Formation#53'!K24, 0) +
IF(OR('Formation#54'!$S$1=$E$4, $E$4="Tout"), 'Formation#54'!K24, 0) +
IF(OR('Formation#55'!$S$1=$E$4, $E$4="Tout"), 'Formation#55'!K24, 0) +
IF(OR('Formation#56'!$S$1=$E$4, $E$4="Tout"), 'Formation#56'!K24, 0) +
IF(OR('Formation#57'!$S$1=$E$4, $E$4="Tout"), 'Formation#57'!K24, 0) +
IF(OR('Formation#58'!$S$1=$E$4, $E$4="Tout"), 'Formation#58'!K24, 0) +
IF(OR('Formation#59'!$S$1=$E$4, $E$4="Tout"), 'Formation#59'!K24, 0) +
IF(OR('Formation#60'!$S$1=$E$4, $E$4="Tout"), 'Formation#60'!K24, 0)</f>
        <v>0</v>
      </c>
      <c r="L24" s="117">
        <f t="shared" si="6"/>
        <v>0</v>
      </c>
      <c r="M24" s="118">
        <f t="shared" si="7"/>
        <v>0</v>
      </c>
      <c r="N24" s="119">
        <f>IF(OR('Formation#1'!$S$1=$E$4, $E$4="Tout"), 'Formation#1'!N24, 0) +
IF(OR('Formation#2'!$S$1=$E$4, $E$4="Tout"), 'Formation#2'!N24, 0) +
IF(OR('Formation#3'!$S$1=$E$4, $E$4="Tout"), 'Formation#3'!N24, 0) +
IF(OR('Formation#4'!$S$1=$E$4, $E$4="Tout"), 'Formation#4'!N24, 0) +
IF(OR('Formation#5'!$S$1=$E$4, $E$4="Tout"), 'Formation#5'!N24, 0) +
IF(OR('Formation#6'!$S$1=$E$4, $E$4="Tout"), 'Formation#6'!N24, 0) +
IF(OR('Formation#7'!$S$1=$E$4, $E$4="Tout"), 'Formation#7'!N24, 0) +
IF(OR('Formation#8'!$S$1=$E$4, $E$4="Tout"), 'Formation#8'!N24, 0) +
IF(OR('Formation#9'!$S$1=$E$4, $E$4="Tout"), 'Formation#9'!N24, 0) +
IF(OR('Formation#10'!$S$1=$E$4, $E$4="Tout"), 'Formation#10'!N24, 0) +
IF(OR('Formation#11'!$S$1=$E$4, $E$4="Tout"), 'Formation#11'!N24, 0) +
IF(OR('Formation#12'!$S$1=$E$4, $E$4="Tout"), 'Formation#12'!N24, 0) +
IF(OR('Formation#13'!$S$1=$E$4, $E$4="Tout"), 'Formation#13'!N24, 0) +
IF(OR('Formation#14'!$S$1=$E$4, $E$4="Tout"), 'Formation#14'!N24, 0) +
IF(OR('Formation#15'!$S$1=$E$4, $E$4="Tout"), 'Formation#15'!N24, 0) +
IF(OR('Formation#16'!$S$1=$E$4, $E$4="Tout"), 'Formation#16'!N24, 0) +
IF(OR('Formation#17'!$S$1=$E$4, $E$4="Tout"), 'Formation#17'!N24, 0) +
IF(OR('Formation#18'!$S$1=$E$4, $E$4="Tout"), 'Formation#18'!N24, 0) +
IF(OR('Formation#19'!$S$1=$E$4, $E$4="Tout"), 'Formation#19'!N24, 0) +
IF(OR('Formation#20'!$S$1=$E$4, $E$4="Tout"), 'Formation#20'!N24, 0) +
IF(OR('Formation#21'!$S$1=$E$4, $E$4="Tout"), 'Formation#21'!N24, 0) +
IF(OR('Formation#22'!$S$1=$E$4, $E$4="Tout"), 'Formation#22'!N24, 0) +
IF(OR('Formation#23'!$S$1=$E$4, $E$4="Tout"), 'Formation#23'!N24, 0) +
IF(OR('Formation#24'!$S$1=$E$4, $E$4="Tout"), 'Formation#24'!N24, 0) +
IF(OR('Formation#25'!$S$1=$E$4, $E$4="Tout"), 'Formation#25'!N24, 0) +
IF(OR('Formation#26'!$S$1=$E$4, $E$4="Tout"), 'Formation#26'!N24, 0) +
IF(OR('Formation#27'!$S$1=$E$4, $E$4="Tout"), 'Formation#27'!N24, 0) +
IF(OR('Formation#28'!$S$1=$E$4, $E$4="Tout"), 'Formation#28'!N24, 0) +
IF(OR('Formation#29'!$S$1=$E$4, $E$4="Tout"), 'Formation#29'!N24, 0) +
IF(OR('Formation#30'!$S$1=$E$4, $E$4="Tout"), 'Formation#30'!N24, 0) +
IF(OR('Formation#31'!$S$1=$E$4, $E$4="Tout"), 'Formation#31'!N24, 0) +
IF(OR('Formation#32'!$S$1=$E$4, $E$4="Tout"), 'Formation#32'!N24, 0) +
IF(OR('Formation#33'!$S$1=$E$4, $E$4="Tout"), 'Formation#33'!N24, 0) +
IF(OR('Formation#34'!$S$1=$E$4, $E$4="Tout"), 'Formation#34'!N24, 0) +
IF(OR('Formation#35'!$S$1=$E$4, $E$4="Tout"), 'Formation#35'!N24, 0) +
IF(OR('Formation#36'!$S$1=$E$4, $E$4="Tout"), 'Formation#36'!N24, 0) +
IF(OR('Formation#37'!$S$1=$E$4, $E$4="Tout"), 'Formation#37'!N24, 0) +
IF(OR('Formation#38'!$S$1=$E$4, $E$4="Tout"), 'Formation#38'!N24, 0) +
IF(OR('Formation#39'!$S$1=$E$4, $E$4="Tout"), 'Formation#39'!N24, 0) +
IF(OR('Formation#40'!$S$1=$E$4, $E$4="Tout"), 'Formation#40'!N24, 0) +
IF(OR('Formation#41'!$S$1=$E$4, $E$4="Tout"), 'Formation#41'!N24, 0) +
IF(OR('Formation#42'!$S$1=$E$4, $E$4="Tout"), 'Formation#42'!N24, 0) +
IF(OR('Formation#43'!$S$1=$E$4, $E$4="Tout"), 'Formation#43'!N24, 0) +
IF(OR('Formation#44'!$S$1=$E$4, $E$4="Tout"), 'Formation#44'!N24, 0) +
IF(OR('Formation#45'!$S$1=$E$4, $E$4="Tout"), 'Formation#45'!N24, 0) +
IF(OR('Formation#46'!$S$1=$E$4, $E$4="Tout"), 'Formation#46'!N24, 0) +
IF(OR('Formation#47'!$S$1=$E$4, $E$4="Tout"), 'Formation#47'!N24, 0) +
IF(OR('Formation#48'!$S$1=$E$4, $E$4="Tout"), 'Formation#48'!N24, 0) +
IF(OR('Formation#49'!$S$1=$E$4, $E$4="Tout"), 'Formation#49'!N24, 0) +
IF(OR('Formation#50'!$S$1=$E$4, $E$4="Tout"), 'Formation#50'!N24, 0) +
IF(OR('Formation#51'!$S$1=$E$4, $E$4="Tout"), 'Formation#51'!N24, 0) +
IF(OR('Formation#52'!$S$1=$E$4, $E$4="Tout"), 'Formation#52'!N24, 0) +
IF(OR('Formation#53'!$S$1=$E$4, $E$4="Tout"), 'Formation#53'!N24, 0) +
IF(OR('Formation#54'!$S$1=$E$4, $E$4="Tout"), 'Formation#54'!N24, 0) +
IF(OR('Formation#55'!$S$1=$E$4, $E$4="Tout"), 'Formation#55'!N24, 0) +
IF(OR('Formation#56'!$S$1=$E$4, $E$4="Tout"), 'Formation#56'!N24, 0) +
IF(OR('Formation#57'!$S$1=$E$4, $E$4="Tout"), 'Formation#57'!N24, 0) +
IF(OR('Formation#58'!$S$1=$E$4, $E$4="Tout"), 'Formation#58'!N24, 0) +
IF(OR('Formation#59'!$S$1=$E$4, $E$4="Tout"), 'Formation#59'!N24, 0) +
IF(OR('Formation#60'!$S$1=$E$4, $E$4="Tout"), 'Formation#60'!N24, 0)</f>
        <v>0</v>
      </c>
      <c r="O24" s="114">
        <f>IF(OR('Formation#1'!$S$1=$E$4, $E$4="Tout"), 'Formation#1'!O24, 0) +
IF(OR('Formation#2'!$S$1=$E$4, $E$4="Tout"), 'Formation#2'!O24, 0) +
IF(OR('Formation#3'!$S$1=$E$4, $E$4="Tout"), 'Formation#3'!O24, 0) +
IF(OR('Formation#4'!$S$1=$E$4, $E$4="Tout"), 'Formation#4'!O24, 0) +
IF(OR('Formation#5'!$S$1=$E$4, $E$4="Tout"), 'Formation#5'!O24, 0) +
IF(OR('Formation#6'!$S$1=$E$4, $E$4="Tout"), 'Formation#6'!O24, 0) +
IF(OR('Formation#7'!$S$1=$E$4, $E$4="Tout"), 'Formation#7'!O24, 0) +
IF(OR('Formation#8'!$S$1=$E$4, $E$4="Tout"), 'Formation#8'!O24, 0) +
IF(OR('Formation#9'!$S$1=$E$4, $E$4="Tout"), 'Formation#9'!O24, 0) +
IF(OR('Formation#10'!$S$1=$E$4, $E$4="Tout"), 'Formation#10'!O24, 0) +
IF(OR('Formation#11'!$S$1=$E$4, $E$4="Tout"), 'Formation#11'!O24, 0) +
IF(OR('Formation#12'!$S$1=$E$4, $E$4="Tout"), 'Formation#12'!O24, 0) +
IF(OR('Formation#13'!$S$1=$E$4, $E$4="Tout"), 'Formation#13'!O24, 0) +
IF(OR('Formation#14'!$S$1=$E$4, $E$4="Tout"), 'Formation#14'!O24, 0) +
IF(OR('Formation#15'!$S$1=$E$4, $E$4="Tout"), 'Formation#15'!O24, 0) +
IF(OR('Formation#16'!$S$1=$E$4, $E$4="Tout"), 'Formation#16'!O24, 0) +
IF(OR('Formation#17'!$S$1=$E$4, $E$4="Tout"), 'Formation#17'!O24, 0) +
IF(OR('Formation#18'!$S$1=$E$4, $E$4="Tout"), 'Formation#18'!O24, 0) +
IF(OR('Formation#19'!$S$1=$E$4, $E$4="Tout"), 'Formation#19'!O24, 0) +
IF(OR('Formation#20'!$S$1=$E$4, $E$4="Tout"), 'Formation#20'!O24, 0) +
IF(OR('Formation#21'!$S$1=$E$4, $E$4="Tout"), 'Formation#21'!O24, 0) +
IF(OR('Formation#22'!$S$1=$E$4, $E$4="Tout"), 'Formation#22'!O24, 0) +
IF(OR('Formation#23'!$S$1=$E$4, $E$4="Tout"), 'Formation#23'!O24, 0) +
IF(OR('Formation#24'!$S$1=$E$4, $E$4="Tout"), 'Formation#24'!O24, 0) +
IF(OR('Formation#25'!$S$1=$E$4, $E$4="Tout"), 'Formation#25'!O24, 0) +
IF(OR('Formation#26'!$S$1=$E$4, $E$4="Tout"), 'Formation#26'!O24, 0) +
IF(OR('Formation#27'!$S$1=$E$4, $E$4="Tout"), 'Formation#27'!O24, 0) +
IF(OR('Formation#28'!$S$1=$E$4, $E$4="Tout"), 'Formation#28'!O24, 0) +
IF(OR('Formation#29'!$S$1=$E$4, $E$4="Tout"), 'Formation#29'!O24, 0) +
IF(OR('Formation#30'!$S$1=$E$4, $E$4="Tout"), 'Formation#30'!O24, 0) +
IF(OR('Formation#31'!$S$1=$E$4, $E$4="Tout"), 'Formation#31'!O24, 0) +
IF(OR('Formation#32'!$S$1=$E$4, $E$4="Tout"), 'Formation#32'!O24, 0) +
IF(OR('Formation#33'!$S$1=$E$4, $E$4="Tout"), 'Formation#33'!O24, 0) +
IF(OR('Formation#34'!$S$1=$E$4, $E$4="Tout"), 'Formation#34'!O24, 0) +
IF(OR('Formation#35'!$S$1=$E$4, $E$4="Tout"), 'Formation#35'!O24, 0) +
IF(OR('Formation#36'!$S$1=$E$4, $E$4="Tout"), 'Formation#36'!O24, 0) +
IF(OR('Formation#37'!$S$1=$E$4, $E$4="Tout"), 'Formation#37'!O24, 0) +
IF(OR('Formation#38'!$S$1=$E$4, $E$4="Tout"), 'Formation#38'!O24, 0) +
IF(OR('Formation#39'!$S$1=$E$4, $E$4="Tout"), 'Formation#39'!O24, 0) +
IF(OR('Formation#40'!$S$1=$E$4, $E$4="Tout"), 'Formation#40'!O24, 0) +
IF(OR('Formation#41'!$S$1=$E$4, $E$4="Tout"), 'Formation#41'!O24, 0) +
IF(OR('Formation#42'!$S$1=$E$4, $E$4="Tout"), 'Formation#42'!O24, 0) +
IF(OR('Formation#43'!$S$1=$E$4, $E$4="Tout"), 'Formation#43'!O24, 0) +
IF(OR('Formation#44'!$S$1=$E$4, $E$4="Tout"), 'Formation#44'!O24, 0) +
IF(OR('Formation#45'!$S$1=$E$4, $E$4="Tout"), 'Formation#45'!O24, 0) +
IF(OR('Formation#46'!$S$1=$E$4, $E$4="Tout"), 'Formation#46'!O24, 0) +
IF(OR('Formation#47'!$S$1=$E$4, $E$4="Tout"), 'Formation#47'!O24, 0) +
IF(OR('Formation#48'!$S$1=$E$4, $E$4="Tout"), 'Formation#48'!O24, 0) +
IF(OR('Formation#49'!$S$1=$E$4, $E$4="Tout"), 'Formation#49'!O24, 0) +
IF(OR('Formation#50'!$S$1=$E$4, $E$4="Tout"), 'Formation#50'!O24, 0) +
IF(OR('Formation#51'!$S$1=$E$4, $E$4="Tout"), 'Formation#51'!O24, 0) +
IF(OR('Formation#52'!$S$1=$E$4, $E$4="Tout"), 'Formation#52'!O24, 0) +
IF(OR('Formation#53'!$S$1=$E$4, $E$4="Tout"), 'Formation#53'!O24, 0) +
IF(OR('Formation#54'!$S$1=$E$4, $E$4="Tout"), 'Formation#54'!O24, 0) +
IF(OR('Formation#55'!$S$1=$E$4, $E$4="Tout"), 'Formation#55'!O24, 0) +
IF(OR('Formation#56'!$S$1=$E$4, $E$4="Tout"), 'Formation#56'!O24, 0) +
IF(OR('Formation#57'!$S$1=$E$4, $E$4="Tout"), 'Formation#57'!O24, 0) +
IF(OR('Formation#58'!$S$1=$E$4, $E$4="Tout"), 'Formation#58'!O24, 0) +
IF(OR('Formation#59'!$S$1=$E$4, $E$4="Tout"), 'Formation#59'!O24, 0) +
IF(OR('Formation#60'!$S$1=$E$4, $E$4="Tout"), 'Formation#60'!O24, 0)</f>
        <v>0</v>
      </c>
      <c r="P24" s="115">
        <f>IF(OR('Formation#1'!$S$1=$E$4, $E$4="Tout"), 'Formation#1'!P24, 0) +
IF(OR('Formation#2'!$S$1=$E$4, $E$4="Tout"), 'Formation#2'!P24, 0) +
IF(OR('Formation#3'!$S$1=$E$4, $E$4="Tout"), 'Formation#3'!P24, 0) +
IF(OR('Formation#4'!$S$1=$E$4, $E$4="Tout"), 'Formation#4'!P24, 0) +
IF(OR('Formation#5'!$S$1=$E$4, $E$4="Tout"), 'Formation#5'!P24, 0) +
IF(OR('Formation#6'!$S$1=$E$4, $E$4="Tout"), 'Formation#6'!P24, 0) +
IF(OR('Formation#7'!$S$1=$E$4, $E$4="Tout"), 'Formation#7'!P24, 0) +
IF(OR('Formation#8'!$S$1=$E$4, $E$4="Tout"), 'Formation#8'!P24, 0) +
IF(OR('Formation#9'!$S$1=$E$4, $E$4="Tout"), 'Formation#9'!P24, 0) +
IF(OR('Formation#10'!$S$1=$E$4, $E$4="Tout"), 'Formation#10'!P24, 0) +
IF(OR('Formation#11'!$S$1=$E$4, $E$4="Tout"), 'Formation#11'!P24, 0) +
IF(OR('Formation#12'!$S$1=$E$4, $E$4="Tout"), 'Formation#12'!P24, 0) +
IF(OR('Formation#13'!$S$1=$E$4, $E$4="Tout"), 'Formation#13'!P24, 0) +
IF(OR('Formation#14'!$S$1=$E$4, $E$4="Tout"), 'Formation#14'!P24, 0) +
IF(OR('Formation#15'!$S$1=$E$4, $E$4="Tout"), 'Formation#15'!P24, 0) +
IF(OR('Formation#16'!$S$1=$E$4, $E$4="Tout"), 'Formation#16'!P24, 0) +
IF(OR('Formation#17'!$S$1=$E$4, $E$4="Tout"), 'Formation#17'!P24, 0) +
IF(OR('Formation#18'!$S$1=$E$4, $E$4="Tout"), 'Formation#18'!P24, 0) +
IF(OR('Formation#19'!$S$1=$E$4, $E$4="Tout"), 'Formation#19'!P24, 0) +
IF(OR('Formation#20'!$S$1=$E$4, $E$4="Tout"), 'Formation#20'!P24, 0) +
IF(OR('Formation#21'!$S$1=$E$4, $E$4="Tout"), 'Formation#21'!P24, 0) +
IF(OR('Formation#22'!$S$1=$E$4, $E$4="Tout"), 'Formation#22'!P24, 0) +
IF(OR('Formation#23'!$S$1=$E$4, $E$4="Tout"), 'Formation#23'!P24, 0) +
IF(OR('Formation#24'!$S$1=$E$4, $E$4="Tout"), 'Formation#24'!P24, 0) +
IF(OR('Formation#25'!$S$1=$E$4, $E$4="Tout"), 'Formation#25'!P24, 0) +
IF(OR('Formation#26'!$S$1=$E$4, $E$4="Tout"), 'Formation#26'!P24, 0) +
IF(OR('Formation#27'!$S$1=$E$4, $E$4="Tout"), 'Formation#27'!P24, 0) +
IF(OR('Formation#28'!$S$1=$E$4, $E$4="Tout"), 'Formation#28'!P24, 0) +
IF(OR('Formation#29'!$S$1=$E$4, $E$4="Tout"), 'Formation#29'!P24, 0) +
IF(OR('Formation#30'!$S$1=$E$4, $E$4="Tout"), 'Formation#30'!P24, 0) +
IF(OR('Formation#31'!$S$1=$E$4, $E$4="Tout"), 'Formation#31'!P24, 0) +
IF(OR('Formation#32'!$S$1=$E$4, $E$4="Tout"), 'Formation#32'!P24, 0) +
IF(OR('Formation#33'!$S$1=$E$4, $E$4="Tout"), 'Formation#33'!P24, 0) +
IF(OR('Formation#34'!$S$1=$E$4, $E$4="Tout"), 'Formation#34'!P24, 0) +
IF(OR('Formation#35'!$S$1=$E$4, $E$4="Tout"), 'Formation#35'!P24, 0) +
IF(OR('Formation#36'!$S$1=$E$4, $E$4="Tout"), 'Formation#36'!P24, 0) +
IF(OR('Formation#37'!$S$1=$E$4, $E$4="Tout"), 'Formation#37'!P24, 0) +
IF(OR('Formation#38'!$S$1=$E$4, $E$4="Tout"), 'Formation#38'!P24, 0) +
IF(OR('Formation#39'!$S$1=$E$4, $E$4="Tout"), 'Formation#39'!P24, 0) +
IF(OR('Formation#40'!$S$1=$E$4, $E$4="Tout"), 'Formation#40'!P24, 0) +
IF(OR('Formation#41'!$S$1=$E$4, $E$4="Tout"), 'Formation#41'!P24, 0) +
IF(OR('Formation#42'!$S$1=$E$4, $E$4="Tout"), 'Formation#42'!P24, 0) +
IF(OR('Formation#43'!$S$1=$E$4, $E$4="Tout"), 'Formation#43'!P24, 0) +
IF(OR('Formation#44'!$S$1=$E$4, $E$4="Tout"), 'Formation#44'!P24, 0) +
IF(OR('Formation#45'!$S$1=$E$4, $E$4="Tout"), 'Formation#45'!P24, 0) +
IF(OR('Formation#46'!$S$1=$E$4, $E$4="Tout"), 'Formation#46'!P24, 0) +
IF(OR('Formation#47'!$S$1=$E$4, $E$4="Tout"), 'Formation#47'!P24, 0) +
IF(OR('Formation#48'!$S$1=$E$4, $E$4="Tout"), 'Formation#48'!P24, 0) +
IF(OR('Formation#49'!$S$1=$E$4, $E$4="Tout"), 'Formation#49'!P24, 0) +
IF(OR('Formation#50'!$S$1=$E$4, $E$4="Tout"), 'Formation#50'!P24, 0) +
IF(OR('Formation#51'!$S$1=$E$4, $E$4="Tout"), 'Formation#51'!P24, 0) +
IF(OR('Formation#52'!$S$1=$E$4, $E$4="Tout"), 'Formation#52'!P24, 0) +
IF(OR('Formation#53'!$S$1=$E$4, $E$4="Tout"), 'Formation#53'!P24, 0) +
IF(OR('Formation#54'!$S$1=$E$4, $E$4="Tout"), 'Formation#54'!P24, 0) +
IF(OR('Formation#55'!$S$1=$E$4, $E$4="Tout"), 'Formation#55'!P24, 0) +
IF(OR('Formation#56'!$S$1=$E$4, $E$4="Tout"), 'Formation#56'!P24, 0) +
IF(OR('Formation#57'!$S$1=$E$4, $E$4="Tout"), 'Formation#57'!P24, 0) +
IF(OR('Formation#58'!$S$1=$E$4, $E$4="Tout"), 'Formation#58'!P24, 0) +
IF(OR('Formation#59'!$S$1=$E$4, $E$4="Tout"), 'Formation#59'!P24, 0) +
IF(OR('Formation#60'!$S$1=$E$4, $E$4="Tout"), 'Formation#60'!P24, 0)</f>
        <v>0</v>
      </c>
      <c r="Q24" s="116">
        <f>IF(OR('Formation#1'!$S$1=$E$4, $E$4="Tout"), 'Formation#1'!Q24, 0) +
IF(OR('Formation#2'!$S$1=$E$4, $E$4="Tout"), 'Formation#2'!Q24, 0) +
IF(OR('Formation#3'!$S$1=$E$4, $E$4="Tout"), 'Formation#3'!Q24, 0) +
IF(OR('Formation#4'!$S$1=$E$4, $E$4="Tout"), 'Formation#4'!Q24, 0) +
IF(OR('Formation#5'!$S$1=$E$4, $E$4="Tout"), 'Formation#5'!Q24, 0) +
IF(OR('Formation#6'!$S$1=$E$4, $E$4="Tout"), 'Formation#6'!Q24, 0) +
IF(OR('Formation#7'!$S$1=$E$4, $E$4="Tout"), 'Formation#7'!Q24, 0) +
IF(OR('Formation#8'!$S$1=$E$4, $E$4="Tout"), 'Formation#8'!Q24, 0) +
IF(OR('Formation#9'!$S$1=$E$4, $E$4="Tout"), 'Formation#9'!Q24, 0) +
IF(OR('Formation#10'!$S$1=$E$4, $E$4="Tout"), 'Formation#10'!Q24, 0) +
IF(OR('Formation#11'!$S$1=$E$4, $E$4="Tout"), 'Formation#11'!Q24, 0) +
IF(OR('Formation#12'!$S$1=$E$4, $E$4="Tout"), 'Formation#12'!Q24, 0) +
IF(OR('Formation#13'!$S$1=$E$4, $E$4="Tout"), 'Formation#13'!Q24, 0) +
IF(OR('Formation#14'!$S$1=$E$4, $E$4="Tout"), 'Formation#14'!Q24, 0) +
IF(OR('Formation#15'!$S$1=$E$4, $E$4="Tout"), 'Formation#15'!Q24, 0) +
IF(OR('Formation#16'!$S$1=$E$4, $E$4="Tout"), 'Formation#16'!Q24, 0) +
IF(OR('Formation#17'!$S$1=$E$4, $E$4="Tout"), 'Formation#17'!Q24, 0) +
IF(OR('Formation#18'!$S$1=$E$4, $E$4="Tout"), 'Formation#18'!Q24, 0) +
IF(OR('Formation#19'!$S$1=$E$4, $E$4="Tout"), 'Formation#19'!Q24, 0) +
IF(OR('Formation#20'!$S$1=$E$4, $E$4="Tout"), 'Formation#20'!Q24, 0) +
IF(OR('Formation#21'!$S$1=$E$4, $E$4="Tout"), 'Formation#21'!Q24, 0) +
IF(OR('Formation#22'!$S$1=$E$4, $E$4="Tout"), 'Formation#22'!Q24, 0) +
IF(OR('Formation#23'!$S$1=$E$4, $E$4="Tout"), 'Formation#23'!Q24, 0) +
IF(OR('Formation#24'!$S$1=$E$4, $E$4="Tout"), 'Formation#24'!Q24, 0) +
IF(OR('Formation#25'!$S$1=$E$4, $E$4="Tout"), 'Formation#25'!Q24, 0) +
IF(OR('Formation#26'!$S$1=$E$4, $E$4="Tout"), 'Formation#26'!Q24, 0) +
IF(OR('Formation#27'!$S$1=$E$4, $E$4="Tout"), 'Formation#27'!Q24, 0) +
IF(OR('Formation#28'!$S$1=$E$4, $E$4="Tout"), 'Formation#28'!Q24, 0) +
IF(OR('Formation#29'!$S$1=$E$4, $E$4="Tout"), 'Formation#29'!Q24, 0) +
IF(OR('Formation#30'!$S$1=$E$4, $E$4="Tout"), 'Formation#30'!Q24, 0) +
IF(OR('Formation#31'!$S$1=$E$4, $E$4="Tout"), 'Formation#31'!Q24, 0) +
IF(OR('Formation#32'!$S$1=$E$4, $E$4="Tout"), 'Formation#32'!Q24, 0) +
IF(OR('Formation#33'!$S$1=$E$4, $E$4="Tout"), 'Formation#33'!Q24, 0) +
IF(OR('Formation#34'!$S$1=$E$4, $E$4="Tout"), 'Formation#34'!Q24, 0) +
IF(OR('Formation#35'!$S$1=$E$4, $E$4="Tout"), 'Formation#35'!Q24, 0) +
IF(OR('Formation#36'!$S$1=$E$4, $E$4="Tout"), 'Formation#36'!Q24, 0) +
IF(OR('Formation#37'!$S$1=$E$4, $E$4="Tout"), 'Formation#37'!Q24, 0) +
IF(OR('Formation#38'!$S$1=$E$4, $E$4="Tout"), 'Formation#38'!Q24, 0) +
IF(OR('Formation#39'!$S$1=$E$4, $E$4="Tout"), 'Formation#39'!Q24, 0) +
IF(OR('Formation#40'!$S$1=$E$4, $E$4="Tout"), 'Formation#40'!Q24, 0) +
IF(OR('Formation#41'!$S$1=$E$4, $E$4="Tout"), 'Formation#41'!Q24, 0) +
IF(OR('Formation#42'!$S$1=$E$4, $E$4="Tout"), 'Formation#42'!Q24, 0) +
IF(OR('Formation#43'!$S$1=$E$4, $E$4="Tout"), 'Formation#43'!Q24, 0) +
IF(OR('Formation#44'!$S$1=$E$4, $E$4="Tout"), 'Formation#44'!Q24, 0) +
IF(OR('Formation#45'!$S$1=$E$4, $E$4="Tout"), 'Formation#45'!Q24, 0) +
IF(OR('Formation#46'!$S$1=$E$4, $E$4="Tout"), 'Formation#46'!Q24, 0) +
IF(OR('Formation#47'!$S$1=$E$4, $E$4="Tout"), 'Formation#47'!Q24, 0) +
IF(OR('Formation#48'!$S$1=$E$4, $E$4="Tout"), 'Formation#48'!Q24, 0) +
IF(OR('Formation#49'!$S$1=$E$4, $E$4="Tout"), 'Formation#49'!Q24, 0) +
IF(OR('Formation#50'!$S$1=$E$4, $E$4="Tout"), 'Formation#50'!Q24, 0) +
IF(OR('Formation#51'!$S$1=$E$4, $E$4="Tout"), 'Formation#51'!Q24, 0) +
IF(OR('Formation#52'!$S$1=$E$4, $E$4="Tout"), 'Formation#52'!Q24, 0) +
IF(OR('Formation#53'!$S$1=$E$4, $E$4="Tout"), 'Formation#53'!Q24, 0) +
IF(OR('Formation#54'!$S$1=$E$4, $E$4="Tout"), 'Formation#54'!Q24, 0) +
IF(OR('Formation#55'!$S$1=$E$4, $E$4="Tout"), 'Formation#55'!Q24, 0) +
IF(OR('Formation#56'!$S$1=$E$4, $E$4="Tout"), 'Formation#56'!Q24, 0) +
IF(OR('Formation#57'!$S$1=$E$4, $E$4="Tout"), 'Formation#57'!Q24, 0) +
IF(OR('Formation#58'!$S$1=$E$4, $E$4="Tout"), 'Formation#58'!Q24, 0) +
IF(OR('Formation#59'!$S$1=$E$4, $E$4="Tout"), 'Formation#59'!Q24, 0) +
IF(OR('Formation#60'!$S$1=$E$4, $E$4="Tout"), 'Formation#60'!Q24, 0)</f>
        <v>0</v>
      </c>
      <c r="R24" s="117">
        <f t="shared" si="8"/>
        <v>0</v>
      </c>
      <c r="S24" s="118">
        <f t="shared" si="9"/>
        <v>0</v>
      </c>
    </row>
    <row r="25" ht="18.0" customHeight="1">
      <c r="A25" s="132" t="s">
        <v>109</v>
      </c>
      <c r="B25" s="98"/>
      <c r="C25" s="98"/>
      <c r="D25" s="111"/>
      <c r="E25" s="133"/>
      <c r="F25" s="98"/>
      <c r="G25" s="98"/>
      <c r="H25" s="113">
        <f>IF(OR('Formation#1'!$S$1=$E$4, $E$4="Tout"), 'Formation#1'!H25, 0) +
IF(OR('Formation#2'!$S$1=$E$4, $E$4="Tout"), 'Formation#2'!H25, 0) +
IF(OR('Formation#3'!$S$1=$E$4, $E$4="Tout"), 'Formation#3'!H25, 0) +
IF(OR('Formation#4'!$S$1=$E$4, $E$4="Tout"), 'Formation#4'!H25, 0) +
IF(OR('Formation#5'!$S$1=$E$4, $E$4="Tout"), 'Formation#5'!H25, 0) +
IF(OR('Formation#6'!$S$1=$E$4, $E$4="Tout"), 'Formation#6'!H25, 0) +
IF(OR('Formation#7'!$S$1=$E$4, $E$4="Tout"), 'Formation#7'!H25, 0) +
IF(OR('Formation#8'!$S$1=$E$4, $E$4="Tout"), 'Formation#8'!H25, 0) +
IF(OR('Formation#9'!$S$1=$E$4, $E$4="Tout"), 'Formation#9'!H25, 0) +
IF(OR('Formation#10'!$S$1=$E$4, $E$4="Tout"), 'Formation#10'!H25, 0) +
IF(OR('Formation#11'!$S$1=$E$4, $E$4="Tout"), 'Formation#11'!H25, 0) +
IF(OR('Formation#12'!$S$1=$E$4, $E$4="Tout"), 'Formation#12'!H25, 0) +
IF(OR('Formation#13'!$S$1=$E$4, $E$4="Tout"), 'Formation#13'!H25, 0) +
IF(OR('Formation#14'!$S$1=$E$4, $E$4="Tout"), 'Formation#14'!H25, 0) +
IF(OR('Formation#15'!$S$1=$E$4, $E$4="Tout"), 'Formation#15'!H25, 0) +
IF(OR('Formation#16'!$S$1=$E$4, $E$4="Tout"), 'Formation#16'!H25, 0) +
IF(OR('Formation#17'!$S$1=$E$4, $E$4="Tout"), 'Formation#17'!H25, 0) +
IF(OR('Formation#18'!$S$1=$E$4, $E$4="Tout"), 'Formation#18'!H25, 0) +
IF(OR('Formation#19'!$S$1=$E$4, $E$4="Tout"), 'Formation#19'!H25, 0) +
IF(OR('Formation#20'!$S$1=$E$4, $E$4="Tout"), 'Formation#20'!H25, 0) +
IF(OR('Formation#21'!$S$1=$E$4, $E$4="Tout"), 'Formation#21'!H25, 0) +
IF(OR('Formation#22'!$S$1=$E$4, $E$4="Tout"), 'Formation#22'!H25, 0) +
IF(OR('Formation#23'!$S$1=$E$4, $E$4="Tout"), 'Formation#23'!H25, 0) +
IF(OR('Formation#24'!$S$1=$E$4, $E$4="Tout"), 'Formation#24'!H25, 0) +
IF(OR('Formation#25'!$S$1=$E$4, $E$4="Tout"), 'Formation#25'!H25, 0) +
IF(OR('Formation#26'!$S$1=$E$4, $E$4="Tout"), 'Formation#26'!H25, 0) +
IF(OR('Formation#27'!$S$1=$E$4, $E$4="Tout"), 'Formation#27'!H25, 0) +
IF(OR('Formation#28'!$S$1=$E$4, $E$4="Tout"), 'Formation#28'!H25, 0) +
IF(OR('Formation#29'!$S$1=$E$4, $E$4="Tout"), 'Formation#29'!H25, 0) +
IF(OR('Formation#30'!$S$1=$E$4, $E$4="Tout"), 'Formation#30'!H25, 0) +
IF(OR('Formation#31'!$S$1=$E$4, $E$4="Tout"), 'Formation#31'!H25, 0) +
IF(OR('Formation#32'!$S$1=$E$4, $E$4="Tout"), 'Formation#32'!H25, 0) +
IF(OR('Formation#33'!$S$1=$E$4, $E$4="Tout"), 'Formation#33'!H25, 0) +
IF(OR('Formation#34'!$S$1=$E$4, $E$4="Tout"), 'Formation#34'!H25, 0) +
IF(OR('Formation#35'!$S$1=$E$4, $E$4="Tout"), 'Formation#35'!H25, 0) +
IF(OR('Formation#36'!$S$1=$E$4, $E$4="Tout"), 'Formation#36'!H25, 0) +
IF(OR('Formation#37'!$S$1=$E$4, $E$4="Tout"), 'Formation#37'!H25, 0) +
IF(OR('Formation#38'!$S$1=$E$4, $E$4="Tout"), 'Formation#38'!H25, 0) +
IF(OR('Formation#39'!$S$1=$E$4, $E$4="Tout"), 'Formation#39'!H25, 0) +
IF(OR('Formation#40'!$S$1=$E$4, $E$4="Tout"), 'Formation#40'!H25, 0) +
IF(OR('Formation#41'!$S$1=$E$4, $E$4="Tout"), 'Formation#41'!H25, 0) +
IF(OR('Formation#42'!$S$1=$E$4, $E$4="Tout"), 'Formation#42'!H25, 0) +
IF(OR('Formation#43'!$S$1=$E$4, $E$4="Tout"), 'Formation#43'!H25, 0) +
IF(OR('Formation#44'!$S$1=$E$4, $E$4="Tout"), 'Formation#44'!H25, 0) +
IF(OR('Formation#45'!$S$1=$E$4, $E$4="Tout"), 'Formation#45'!H25, 0) +
IF(OR('Formation#46'!$S$1=$E$4, $E$4="Tout"), 'Formation#46'!H25, 0) +
IF(OR('Formation#47'!$S$1=$E$4, $E$4="Tout"), 'Formation#47'!H25, 0) +
IF(OR('Formation#48'!$S$1=$E$4, $E$4="Tout"), 'Formation#48'!H25, 0) +
IF(OR('Formation#49'!$S$1=$E$4, $E$4="Tout"), 'Formation#49'!H25, 0) +
IF(OR('Formation#50'!$S$1=$E$4, $E$4="Tout"), 'Formation#50'!H25, 0) +
IF(OR('Formation#51'!$S$1=$E$4, $E$4="Tout"), 'Formation#51'!H25, 0) +
IF(OR('Formation#52'!$S$1=$E$4, $E$4="Tout"), 'Formation#52'!H25, 0) +
IF(OR('Formation#53'!$S$1=$E$4, $E$4="Tout"), 'Formation#53'!H25, 0) +
IF(OR('Formation#54'!$S$1=$E$4, $E$4="Tout"), 'Formation#54'!H25, 0) +
IF(OR('Formation#55'!$S$1=$E$4, $E$4="Tout"), 'Formation#55'!H25, 0) +
IF(OR('Formation#56'!$S$1=$E$4, $E$4="Tout"), 'Formation#56'!H25, 0) +
IF(OR('Formation#57'!$S$1=$E$4, $E$4="Tout"), 'Formation#57'!H25, 0) +
IF(OR('Formation#58'!$S$1=$E$4, $E$4="Tout"), 'Formation#58'!H25, 0) +
IF(OR('Formation#59'!$S$1=$E$4, $E$4="Tout"), 'Formation#59'!H25, 0) +
IF(OR('Formation#60'!$S$1=$E$4, $E$4="Tout"), 'Formation#60'!H25, 0)</f>
        <v>0</v>
      </c>
      <c r="I25" s="121"/>
      <c r="J25" s="115">
        <f>IF(OR('Formation#1'!$S$1=$E$4, $E$4="Tout"), 'Formation#1'!J25, 0) +
IF(OR('Formation#2'!$S$1=$E$4, $E$4="Tout"), 'Formation#2'!J25, 0) +
IF(OR('Formation#3'!$S$1=$E$4, $E$4="Tout"), 'Formation#3'!J25, 0) +
IF(OR('Formation#4'!$S$1=$E$4, $E$4="Tout"), 'Formation#4'!J25, 0) +
IF(OR('Formation#5'!$S$1=$E$4, $E$4="Tout"), 'Formation#5'!J25, 0) +
IF(OR('Formation#6'!$S$1=$E$4, $E$4="Tout"), 'Formation#6'!J25, 0) +
IF(OR('Formation#7'!$S$1=$E$4, $E$4="Tout"), 'Formation#7'!J25, 0) +
IF(OR('Formation#8'!$S$1=$E$4, $E$4="Tout"), 'Formation#8'!J25, 0) +
IF(OR('Formation#9'!$S$1=$E$4, $E$4="Tout"), 'Formation#9'!J25, 0) +
IF(OR('Formation#10'!$S$1=$E$4, $E$4="Tout"), 'Formation#10'!J25, 0) +
IF(OR('Formation#11'!$S$1=$E$4, $E$4="Tout"), 'Formation#11'!J25, 0) +
IF(OR('Formation#12'!$S$1=$E$4, $E$4="Tout"), 'Formation#12'!J25, 0) +
IF(OR('Formation#13'!$S$1=$E$4, $E$4="Tout"), 'Formation#13'!J25, 0) +
IF(OR('Formation#14'!$S$1=$E$4, $E$4="Tout"), 'Formation#14'!J25, 0) +
IF(OR('Formation#15'!$S$1=$E$4, $E$4="Tout"), 'Formation#15'!J25, 0) +
IF(OR('Formation#16'!$S$1=$E$4, $E$4="Tout"), 'Formation#16'!J25, 0) +
IF(OR('Formation#17'!$S$1=$E$4, $E$4="Tout"), 'Formation#17'!J25, 0) +
IF(OR('Formation#18'!$S$1=$E$4, $E$4="Tout"), 'Formation#18'!J25, 0) +
IF(OR('Formation#19'!$S$1=$E$4, $E$4="Tout"), 'Formation#19'!J25, 0) +
IF(OR('Formation#20'!$S$1=$E$4, $E$4="Tout"), 'Formation#20'!J25, 0) +
IF(OR('Formation#21'!$S$1=$E$4, $E$4="Tout"), 'Formation#21'!J25, 0) +
IF(OR('Formation#22'!$S$1=$E$4, $E$4="Tout"), 'Formation#22'!J25, 0) +
IF(OR('Formation#23'!$S$1=$E$4, $E$4="Tout"), 'Formation#23'!J25, 0) +
IF(OR('Formation#24'!$S$1=$E$4, $E$4="Tout"), 'Formation#24'!J25, 0) +
IF(OR('Formation#25'!$S$1=$E$4, $E$4="Tout"), 'Formation#25'!J25, 0) +
IF(OR('Formation#26'!$S$1=$E$4, $E$4="Tout"), 'Formation#26'!J25, 0) +
IF(OR('Formation#27'!$S$1=$E$4, $E$4="Tout"), 'Formation#27'!J25, 0) +
IF(OR('Formation#28'!$S$1=$E$4, $E$4="Tout"), 'Formation#28'!J25, 0) +
IF(OR('Formation#29'!$S$1=$E$4, $E$4="Tout"), 'Formation#29'!J25, 0) +
IF(OR('Formation#30'!$S$1=$E$4, $E$4="Tout"), 'Formation#30'!J25, 0) +
IF(OR('Formation#31'!$S$1=$E$4, $E$4="Tout"), 'Formation#31'!J25, 0) +
IF(OR('Formation#32'!$S$1=$E$4, $E$4="Tout"), 'Formation#32'!J25, 0) +
IF(OR('Formation#33'!$S$1=$E$4, $E$4="Tout"), 'Formation#33'!J25, 0) +
IF(OR('Formation#34'!$S$1=$E$4, $E$4="Tout"), 'Formation#34'!J25, 0) +
IF(OR('Formation#35'!$S$1=$E$4, $E$4="Tout"), 'Formation#35'!J25, 0) +
IF(OR('Formation#36'!$S$1=$E$4, $E$4="Tout"), 'Formation#36'!J25, 0) +
IF(OR('Formation#37'!$S$1=$E$4, $E$4="Tout"), 'Formation#37'!J25, 0) +
IF(OR('Formation#38'!$S$1=$E$4, $E$4="Tout"), 'Formation#38'!J25, 0) +
IF(OR('Formation#39'!$S$1=$E$4, $E$4="Tout"), 'Formation#39'!J25, 0) +
IF(OR('Formation#40'!$S$1=$E$4, $E$4="Tout"), 'Formation#40'!J25, 0) +
IF(OR('Formation#41'!$S$1=$E$4, $E$4="Tout"), 'Formation#41'!J25, 0) +
IF(OR('Formation#42'!$S$1=$E$4, $E$4="Tout"), 'Formation#42'!J25, 0) +
IF(OR('Formation#43'!$S$1=$E$4, $E$4="Tout"), 'Formation#43'!J25, 0) +
IF(OR('Formation#44'!$S$1=$E$4, $E$4="Tout"), 'Formation#44'!J25, 0) +
IF(OR('Formation#45'!$S$1=$E$4, $E$4="Tout"), 'Formation#45'!J25, 0) +
IF(OR('Formation#46'!$S$1=$E$4, $E$4="Tout"), 'Formation#46'!J25, 0) +
IF(OR('Formation#47'!$S$1=$E$4, $E$4="Tout"), 'Formation#47'!J25, 0) +
IF(OR('Formation#48'!$S$1=$E$4, $E$4="Tout"), 'Formation#48'!J25, 0) +
IF(OR('Formation#49'!$S$1=$E$4, $E$4="Tout"), 'Formation#49'!J25, 0) +
IF(OR('Formation#50'!$S$1=$E$4, $E$4="Tout"), 'Formation#50'!J25, 0) +
IF(OR('Formation#51'!$S$1=$E$4, $E$4="Tout"), 'Formation#51'!J25, 0) +
IF(OR('Formation#52'!$S$1=$E$4, $E$4="Tout"), 'Formation#52'!J25, 0) +
IF(OR('Formation#53'!$S$1=$E$4, $E$4="Tout"), 'Formation#53'!J25, 0) +
IF(OR('Formation#54'!$S$1=$E$4, $E$4="Tout"), 'Formation#54'!J25, 0) +
IF(OR('Formation#55'!$S$1=$E$4, $E$4="Tout"), 'Formation#55'!J25, 0) +
IF(OR('Formation#56'!$S$1=$E$4, $E$4="Tout"), 'Formation#56'!J25, 0) +
IF(OR('Formation#57'!$S$1=$E$4, $E$4="Tout"), 'Formation#57'!J25, 0) +
IF(OR('Formation#58'!$S$1=$E$4, $E$4="Tout"), 'Formation#58'!J25, 0) +
IF(OR('Formation#59'!$S$1=$E$4, $E$4="Tout"), 'Formation#59'!J25, 0) +
IF(OR('Formation#60'!$S$1=$E$4, $E$4="Tout"), 'Formation#60'!J25, 0)</f>
        <v>0</v>
      </c>
      <c r="K25" s="116">
        <f>IF(OR('Formation#1'!$S$1=$E$4, $E$4="Tout"), 'Formation#1'!K25, 0) +
IF(OR('Formation#2'!$S$1=$E$4, $E$4="Tout"), 'Formation#2'!K25, 0) +
IF(OR('Formation#3'!$S$1=$E$4, $E$4="Tout"), 'Formation#3'!K25, 0) +
IF(OR('Formation#4'!$S$1=$E$4, $E$4="Tout"), 'Formation#4'!K25, 0) +
IF(OR('Formation#5'!$S$1=$E$4, $E$4="Tout"), 'Formation#5'!K25, 0) +
IF(OR('Formation#6'!$S$1=$E$4, $E$4="Tout"), 'Formation#6'!K25, 0) +
IF(OR('Formation#7'!$S$1=$E$4, $E$4="Tout"), 'Formation#7'!K25, 0) +
IF(OR('Formation#8'!$S$1=$E$4, $E$4="Tout"), 'Formation#8'!K25, 0) +
IF(OR('Formation#9'!$S$1=$E$4, $E$4="Tout"), 'Formation#9'!K25, 0) +
IF(OR('Formation#10'!$S$1=$E$4, $E$4="Tout"), 'Formation#10'!K25, 0) +
IF(OR('Formation#11'!$S$1=$E$4, $E$4="Tout"), 'Formation#11'!K25, 0) +
IF(OR('Formation#12'!$S$1=$E$4, $E$4="Tout"), 'Formation#12'!K25, 0) +
IF(OR('Formation#13'!$S$1=$E$4, $E$4="Tout"), 'Formation#13'!K25, 0) +
IF(OR('Formation#14'!$S$1=$E$4, $E$4="Tout"), 'Formation#14'!K25, 0) +
IF(OR('Formation#15'!$S$1=$E$4, $E$4="Tout"), 'Formation#15'!K25, 0) +
IF(OR('Formation#16'!$S$1=$E$4, $E$4="Tout"), 'Formation#16'!K25, 0) +
IF(OR('Formation#17'!$S$1=$E$4, $E$4="Tout"), 'Formation#17'!K25, 0) +
IF(OR('Formation#18'!$S$1=$E$4, $E$4="Tout"), 'Formation#18'!K25, 0) +
IF(OR('Formation#19'!$S$1=$E$4, $E$4="Tout"), 'Formation#19'!K25, 0) +
IF(OR('Formation#20'!$S$1=$E$4, $E$4="Tout"), 'Formation#20'!K25, 0) +
IF(OR('Formation#21'!$S$1=$E$4, $E$4="Tout"), 'Formation#21'!K25, 0) +
IF(OR('Formation#22'!$S$1=$E$4, $E$4="Tout"), 'Formation#22'!K25, 0) +
IF(OR('Formation#23'!$S$1=$E$4, $E$4="Tout"), 'Formation#23'!K25, 0) +
IF(OR('Formation#24'!$S$1=$E$4, $E$4="Tout"), 'Formation#24'!K25, 0) +
IF(OR('Formation#25'!$S$1=$E$4, $E$4="Tout"), 'Formation#25'!K25, 0) +
IF(OR('Formation#26'!$S$1=$E$4, $E$4="Tout"), 'Formation#26'!K25, 0) +
IF(OR('Formation#27'!$S$1=$E$4, $E$4="Tout"), 'Formation#27'!K25, 0) +
IF(OR('Formation#28'!$S$1=$E$4, $E$4="Tout"), 'Formation#28'!K25, 0) +
IF(OR('Formation#29'!$S$1=$E$4, $E$4="Tout"), 'Formation#29'!K25, 0) +
IF(OR('Formation#30'!$S$1=$E$4, $E$4="Tout"), 'Formation#30'!K25, 0) +
IF(OR('Formation#31'!$S$1=$E$4, $E$4="Tout"), 'Formation#31'!K25, 0) +
IF(OR('Formation#32'!$S$1=$E$4, $E$4="Tout"), 'Formation#32'!K25, 0) +
IF(OR('Formation#33'!$S$1=$E$4, $E$4="Tout"), 'Formation#33'!K25, 0) +
IF(OR('Formation#34'!$S$1=$E$4, $E$4="Tout"), 'Formation#34'!K25, 0) +
IF(OR('Formation#35'!$S$1=$E$4, $E$4="Tout"), 'Formation#35'!K25, 0) +
IF(OR('Formation#36'!$S$1=$E$4, $E$4="Tout"), 'Formation#36'!K25, 0) +
IF(OR('Formation#37'!$S$1=$E$4, $E$4="Tout"), 'Formation#37'!K25, 0) +
IF(OR('Formation#38'!$S$1=$E$4, $E$4="Tout"), 'Formation#38'!K25, 0) +
IF(OR('Formation#39'!$S$1=$E$4, $E$4="Tout"), 'Formation#39'!K25, 0) +
IF(OR('Formation#40'!$S$1=$E$4, $E$4="Tout"), 'Formation#40'!K25, 0) +
IF(OR('Formation#41'!$S$1=$E$4, $E$4="Tout"), 'Formation#41'!K25, 0) +
IF(OR('Formation#42'!$S$1=$E$4, $E$4="Tout"), 'Formation#42'!K25, 0) +
IF(OR('Formation#43'!$S$1=$E$4, $E$4="Tout"), 'Formation#43'!K25, 0) +
IF(OR('Formation#44'!$S$1=$E$4, $E$4="Tout"), 'Formation#44'!K25, 0) +
IF(OR('Formation#45'!$S$1=$E$4, $E$4="Tout"), 'Formation#45'!K25, 0) +
IF(OR('Formation#46'!$S$1=$E$4, $E$4="Tout"), 'Formation#46'!K25, 0) +
IF(OR('Formation#47'!$S$1=$E$4, $E$4="Tout"), 'Formation#47'!K25, 0) +
IF(OR('Formation#48'!$S$1=$E$4, $E$4="Tout"), 'Formation#48'!K25, 0) +
IF(OR('Formation#49'!$S$1=$E$4, $E$4="Tout"), 'Formation#49'!K25, 0) +
IF(OR('Formation#50'!$S$1=$E$4, $E$4="Tout"), 'Formation#50'!K25, 0) +
IF(OR('Formation#51'!$S$1=$E$4, $E$4="Tout"), 'Formation#51'!K25, 0) +
IF(OR('Formation#52'!$S$1=$E$4, $E$4="Tout"), 'Formation#52'!K25, 0) +
IF(OR('Formation#53'!$S$1=$E$4, $E$4="Tout"), 'Formation#53'!K25, 0) +
IF(OR('Formation#54'!$S$1=$E$4, $E$4="Tout"), 'Formation#54'!K25, 0) +
IF(OR('Formation#55'!$S$1=$E$4, $E$4="Tout"), 'Formation#55'!K25, 0) +
IF(OR('Formation#56'!$S$1=$E$4, $E$4="Tout"), 'Formation#56'!K25, 0) +
IF(OR('Formation#57'!$S$1=$E$4, $E$4="Tout"), 'Formation#57'!K25, 0) +
IF(OR('Formation#58'!$S$1=$E$4, $E$4="Tout"), 'Formation#58'!K25, 0) +
IF(OR('Formation#59'!$S$1=$E$4, $E$4="Tout"), 'Formation#59'!K25, 0) +
IF(OR('Formation#60'!$S$1=$E$4, $E$4="Tout"), 'Formation#60'!K25, 0)</f>
        <v>0</v>
      </c>
      <c r="L25" s="117">
        <f t="shared" si="6"/>
        <v>0</v>
      </c>
      <c r="M25" s="118">
        <f t="shared" si="7"/>
        <v>0</v>
      </c>
      <c r="N25" s="119">
        <f>IF(OR('Formation#1'!$S$1=$E$4, $E$4="Tout"), 'Formation#1'!N25, 0) +
IF(OR('Formation#2'!$S$1=$E$4, $E$4="Tout"), 'Formation#2'!N25, 0) +
IF(OR('Formation#3'!$S$1=$E$4, $E$4="Tout"), 'Formation#3'!N25, 0) +
IF(OR('Formation#4'!$S$1=$E$4, $E$4="Tout"), 'Formation#4'!N25, 0) +
IF(OR('Formation#5'!$S$1=$E$4, $E$4="Tout"), 'Formation#5'!N25, 0) +
IF(OR('Formation#6'!$S$1=$E$4, $E$4="Tout"), 'Formation#6'!N25, 0) +
IF(OR('Formation#7'!$S$1=$E$4, $E$4="Tout"), 'Formation#7'!N25, 0) +
IF(OR('Formation#8'!$S$1=$E$4, $E$4="Tout"), 'Formation#8'!N25, 0) +
IF(OR('Formation#9'!$S$1=$E$4, $E$4="Tout"), 'Formation#9'!N25, 0) +
IF(OR('Formation#10'!$S$1=$E$4, $E$4="Tout"), 'Formation#10'!N25, 0) +
IF(OR('Formation#11'!$S$1=$E$4, $E$4="Tout"), 'Formation#11'!N25, 0) +
IF(OR('Formation#12'!$S$1=$E$4, $E$4="Tout"), 'Formation#12'!N25, 0) +
IF(OR('Formation#13'!$S$1=$E$4, $E$4="Tout"), 'Formation#13'!N25, 0) +
IF(OR('Formation#14'!$S$1=$E$4, $E$4="Tout"), 'Formation#14'!N25, 0) +
IF(OR('Formation#15'!$S$1=$E$4, $E$4="Tout"), 'Formation#15'!N25, 0) +
IF(OR('Formation#16'!$S$1=$E$4, $E$4="Tout"), 'Formation#16'!N25, 0) +
IF(OR('Formation#17'!$S$1=$E$4, $E$4="Tout"), 'Formation#17'!N25, 0) +
IF(OR('Formation#18'!$S$1=$E$4, $E$4="Tout"), 'Formation#18'!N25, 0) +
IF(OR('Formation#19'!$S$1=$E$4, $E$4="Tout"), 'Formation#19'!N25, 0) +
IF(OR('Formation#20'!$S$1=$E$4, $E$4="Tout"), 'Formation#20'!N25, 0) +
IF(OR('Formation#21'!$S$1=$E$4, $E$4="Tout"), 'Formation#21'!N25, 0) +
IF(OR('Formation#22'!$S$1=$E$4, $E$4="Tout"), 'Formation#22'!N25, 0) +
IF(OR('Formation#23'!$S$1=$E$4, $E$4="Tout"), 'Formation#23'!N25, 0) +
IF(OR('Formation#24'!$S$1=$E$4, $E$4="Tout"), 'Formation#24'!N25, 0) +
IF(OR('Formation#25'!$S$1=$E$4, $E$4="Tout"), 'Formation#25'!N25, 0) +
IF(OR('Formation#26'!$S$1=$E$4, $E$4="Tout"), 'Formation#26'!N25, 0) +
IF(OR('Formation#27'!$S$1=$E$4, $E$4="Tout"), 'Formation#27'!N25, 0) +
IF(OR('Formation#28'!$S$1=$E$4, $E$4="Tout"), 'Formation#28'!N25, 0) +
IF(OR('Formation#29'!$S$1=$E$4, $E$4="Tout"), 'Formation#29'!N25, 0) +
IF(OR('Formation#30'!$S$1=$E$4, $E$4="Tout"), 'Formation#30'!N25, 0) +
IF(OR('Formation#31'!$S$1=$E$4, $E$4="Tout"), 'Formation#31'!N25, 0) +
IF(OR('Formation#32'!$S$1=$E$4, $E$4="Tout"), 'Formation#32'!N25, 0) +
IF(OR('Formation#33'!$S$1=$E$4, $E$4="Tout"), 'Formation#33'!N25, 0) +
IF(OR('Formation#34'!$S$1=$E$4, $E$4="Tout"), 'Formation#34'!N25, 0) +
IF(OR('Formation#35'!$S$1=$E$4, $E$4="Tout"), 'Formation#35'!N25, 0) +
IF(OR('Formation#36'!$S$1=$E$4, $E$4="Tout"), 'Formation#36'!N25, 0) +
IF(OR('Formation#37'!$S$1=$E$4, $E$4="Tout"), 'Formation#37'!N25, 0) +
IF(OR('Formation#38'!$S$1=$E$4, $E$4="Tout"), 'Formation#38'!N25, 0) +
IF(OR('Formation#39'!$S$1=$E$4, $E$4="Tout"), 'Formation#39'!N25, 0) +
IF(OR('Formation#40'!$S$1=$E$4, $E$4="Tout"), 'Formation#40'!N25, 0) +
IF(OR('Formation#41'!$S$1=$E$4, $E$4="Tout"), 'Formation#41'!N25, 0) +
IF(OR('Formation#42'!$S$1=$E$4, $E$4="Tout"), 'Formation#42'!N25, 0) +
IF(OR('Formation#43'!$S$1=$E$4, $E$4="Tout"), 'Formation#43'!N25, 0) +
IF(OR('Formation#44'!$S$1=$E$4, $E$4="Tout"), 'Formation#44'!N25, 0) +
IF(OR('Formation#45'!$S$1=$E$4, $E$4="Tout"), 'Formation#45'!N25, 0) +
IF(OR('Formation#46'!$S$1=$E$4, $E$4="Tout"), 'Formation#46'!N25, 0) +
IF(OR('Formation#47'!$S$1=$E$4, $E$4="Tout"), 'Formation#47'!N25, 0) +
IF(OR('Formation#48'!$S$1=$E$4, $E$4="Tout"), 'Formation#48'!N25, 0) +
IF(OR('Formation#49'!$S$1=$E$4, $E$4="Tout"), 'Formation#49'!N25, 0) +
IF(OR('Formation#50'!$S$1=$E$4, $E$4="Tout"), 'Formation#50'!N25, 0) +
IF(OR('Formation#51'!$S$1=$E$4, $E$4="Tout"), 'Formation#51'!N25, 0) +
IF(OR('Formation#52'!$S$1=$E$4, $E$4="Tout"), 'Formation#52'!N25, 0) +
IF(OR('Formation#53'!$S$1=$E$4, $E$4="Tout"), 'Formation#53'!N25, 0) +
IF(OR('Formation#54'!$S$1=$E$4, $E$4="Tout"), 'Formation#54'!N25, 0) +
IF(OR('Formation#55'!$S$1=$E$4, $E$4="Tout"), 'Formation#55'!N25, 0) +
IF(OR('Formation#56'!$S$1=$E$4, $E$4="Tout"), 'Formation#56'!N25, 0) +
IF(OR('Formation#57'!$S$1=$E$4, $E$4="Tout"), 'Formation#57'!N25, 0) +
IF(OR('Formation#58'!$S$1=$E$4, $E$4="Tout"), 'Formation#58'!N25, 0) +
IF(OR('Formation#59'!$S$1=$E$4, $E$4="Tout"), 'Formation#59'!N25, 0) +
IF(OR('Formation#60'!$S$1=$E$4, $E$4="Tout"), 'Formation#60'!N25, 0)</f>
        <v>0</v>
      </c>
      <c r="O25" s="121"/>
      <c r="P25" s="115">
        <f>IF(OR('Formation#1'!$S$1=$E$4, $E$4="Tout"), 'Formation#1'!P25, 0) +
IF(OR('Formation#2'!$S$1=$E$4, $E$4="Tout"), 'Formation#2'!P25, 0) +
IF(OR('Formation#3'!$S$1=$E$4, $E$4="Tout"), 'Formation#3'!P25, 0) +
IF(OR('Formation#4'!$S$1=$E$4, $E$4="Tout"), 'Formation#4'!P25, 0) +
IF(OR('Formation#5'!$S$1=$E$4, $E$4="Tout"), 'Formation#5'!P25, 0) +
IF(OR('Formation#6'!$S$1=$E$4, $E$4="Tout"), 'Formation#6'!P25, 0) +
IF(OR('Formation#7'!$S$1=$E$4, $E$4="Tout"), 'Formation#7'!P25, 0) +
IF(OR('Formation#8'!$S$1=$E$4, $E$4="Tout"), 'Formation#8'!P25, 0) +
IF(OR('Formation#9'!$S$1=$E$4, $E$4="Tout"), 'Formation#9'!P25, 0) +
IF(OR('Formation#10'!$S$1=$E$4, $E$4="Tout"), 'Formation#10'!P25, 0) +
IF(OR('Formation#11'!$S$1=$E$4, $E$4="Tout"), 'Formation#11'!P25, 0) +
IF(OR('Formation#12'!$S$1=$E$4, $E$4="Tout"), 'Formation#12'!P25, 0) +
IF(OR('Formation#13'!$S$1=$E$4, $E$4="Tout"), 'Formation#13'!P25, 0) +
IF(OR('Formation#14'!$S$1=$E$4, $E$4="Tout"), 'Formation#14'!P25, 0) +
IF(OR('Formation#15'!$S$1=$E$4, $E$4="Tout"), 'Formation#15'!P25, 0) +
IF(OR('Formation#16'!$S$1=$E$4, $E$4="Tout"), 'Formation#16'!P25, 0) +
IF(OR('Formation#17'!$S$1=$E$4, $E$4="Tout"), 'Formation#17'!P25, 0) +
IF(OR('Formation#18'!$S$1=$E$4, $E$4="Tout"), 'Formation#18'!P25, 0) +
IF(OR('Formation#19'!$S$1=$E$4, $E$4="Tout"), 'Formation#19'!P25, 0) +
IF(OR('Formation#20'!$S$1=$E$4, $E$4="Tout"), 'Formation#20'!P25, 0) +
IF(OR('Formation#21'!$S$1=$E$4, $E$4="Tout"), 'Formation#21'!P25, 0) +
IF(OR('Formation#22'!$S$1=$E$4, $E$4="Tout"), 'Formation#22'!P25, 0) +
IF(OR('Formation#23'!$S$1=$E$4, $E$4="Tout"), 'Formation#23'!P25, 0) +
IF(OR('Formation#24'!$S$1=$E$4, $E$4="Tout"), 'Formation#24'!P25, 0) +
IF(OR('Formation#25'!$S$1=$E$4, $E$4="Tout"), 'Formation#25'!P25, 0) +
IF(OR('Formation#26'!$S$1=$E$4, $E$4="Tout"), 'Formation#26'!P25, 0) +
IF(OR('Formation#27'!$S$1=$E$4, $E$4="Tout"), 'Formation#27'!P25, 0) +
IF(OR('Formation#28'!$S$1=$E$4, $E$4="Tout"), 'Formation#28'!P25, 0) +
IF(OR('Formation#29'!$S$1=$E$4, $E$4="Tout"), 'Formation#29'!P25, 0) +
IF(OR('Formation#30'!$S$1=$E$4, $E$4="Tout"), 'Formation#30'!P25, 0) +
IF(OR('Formation#31'!$S$1=$E$4, $E$4="Tout"), 'Formation#31'!P25, 0) +
IF(OR('Formation#32'!$S$1=$E$4, $E$4="Tout"), 'Formation#32'!P25, 0) +
IF(OR('Formation#33'!$S$1=$E$4, $E$4="Tout"), 'Formation#33'!P25, 0) +
IF(OR('Formation#34'!$S$1=$E$4, $E$4="Tout"), 'Formation#34'!P25, 0) +
IF(OR('Formation#35'!$S$1=$E$4, $E$4="Tout"), 'Formation#35'!P25, 0) +
IF(OR('Formation#36'!$S$1=$E$4, $E$4="Tout"), 'Formation#36'!P25, 0) +
IF(OR('Formation#37'!$S$1=$E$4, $E$4="Tout"), 'Formation#37'!P25, 0) +
IF(OR('Formation#38'!$S$1=$E$4, $E$4="Tout"), 'Formation#38'!P25, 0) +
IF(OR('Formation#39'!$S$1=$E$4, $E$4="Tout"), 'Formation#39'!P25, 0) +
IF(OR('Formation#40'!$S$1=$E$4, $E$4="Tout"), 'Formation#40'!P25, 0) +
IF(OR('Formation#41'!$S$1=$E$4, $E$4="Tout"), 'Formation#41'!P25, 0) +
IF(OR('Formation#42'!$S$1=$E$4, $E$4="Tout"), 'Formation#42'!P25, 0) +
IF(OR('Formation#43'!$S$1=$E$4, $E$4="Tout"), 'Formation#43'!P25, 0) +
IF(OR('Formation#44'!$S$1=$E$4, $E$4="Tout"), 'Formation#44'!P25, 0) +
IF(OR('Formation#45'!$S$1=$E$4, $E$4="Tout"), 'Formation#45'!P25, 0) +
IF(OR('Formation#46'!$S$1=$E$4, $E$4="Tout"), 'Formation#46'!P25, 0) +
IF(OR('Formation#47'!$S$1=$E$4, $E$4="Tout"), 'Formation#47'!P25, 0) +
IF(OR('Formation#48'!$S$1=$E$4, $E$4="Tout"), 'Formation#48'!P25, 0) +
IF(OR('Formation#49'!$S$1=$E$4, $E$4="Tout"), 'Formation#49'!P25, 0) +
IF(OR('Formation#50'!$S$1=$E$4, $E$4="Tout"), 'Formation#50'!P25, 0) +
IF(OR('Formation#51'!$S$1=$E$4, $E$4="Tout"), 'Formation#51'!P25, 0) +
IF(OR('Formation#52'!$S$1=$E$4, $E$4="Tout"), 'Formation#52'!P25, 0) +
IF(OR('Formation#53'!$S$1=$E$4, $E$4="Tout"), 'Formation#53'!P25, 0) +
IF(OR('Formation#54'!$S$1=$E$4, $E$4="Tout"), 'Formation#54'!P25, 0) +
IF(OR('Formation#55'!$S$1=$E$4, $E$4="Tout"), 'Formation#55'!P25, 0) +
IF(OR('Formation#56'!$S$1=$E$4, $E$4="Tout"), 'Formation#56'!P25, 0) +
IF(OR('Formation#57'!$S$1=$E$4, $E$4="Tout"), 'Formation#57'!P25, 0) +
IF(OR('Formation#58'!$S$1=$E$4, $E$4="Tout"), 'Formation#58'!P25, 0) +
IF(OR('Formation#59'!$S$1=$E$4, $E$4="Tout"), 'Formation#59'!P25, 0) +
IF(OR('Formation#60'!$S$1=$E$4, $E$4="Tout"), 'Formation#60'!P25, 0)</f>
        <v>0</v>
      </c>
      <c r="Q25" s="116">
        <f>IF(OR('Formation#1'!$S$1=$E$4, $E$4="Tout"), 'Formation#1'!Q25, 0) +
IF(OR('Formation#2'!$S$1=$E$4, $E$4="Tout"), 'Formation#2'!Q25, 0) +
IF(OR('Formation#3'!$S$1=$E$4, $E$4="Tout"), 'Formation#3'!Q25, 0) +
IF(OR('Formation#4'!$S$1=$E$4, $E$4="Tout"), 'Formation#4'!Q25, 0) +
IF(OR('Formation#5'!$S$1=$E$4, $E$4="Tout"), 'Formation#5'!Q25, 0) +
IF(OR('Formation#6'!$S$1=$E$4, $E$4="Tout"), 'Formation#6'!Q25, 0) +
IF(OR('Formation#7'!$S$1=$E$4, $E$4="Tout"), 'Formation#7'!Q25, 0) +
IF(OR('Formation#8'!$S$1=$E$4, $E$4="Tout"), 'Formation#8'!Q25, 0) +
IF(OR('Formation#9'!$S$1=$E$4, $E$4="Tout"), 'Formation#9'!Q25, 0) +
IF(OR('Formation#10'!$S$1=$E$4, $E$4="Tout"), 'Formation#10'!Q25, 0) +
IF(OR('Formation#11'!$S$1=$E$4, $E$4="Tout"), 'Formation#11'!Q25, 0) +
IF(OR('Formation#12'!$S$1=$E$4, $E$4="Tout"), 'Formation#12'!Q25, 0) +
IF(OR('Formation#13'!$S$1=$E$4, $E$4="Tout"), 'Formation#13'!Q25, 0) +
IF(OR('Formation#14'!$S$1=$E$4, $E$4="Tout"), 'Formation#14'!Q25, 0) +
IF(OR('Formation#15'!$S$1=$E$4, $E$4="Tout"), 'Formation#15'!Q25, 0) +
IF(OR('Formation#16'!$S$1=$E$4, $E$4="Tout"), 'Formation#16'!Q25, 0) +
IF(OR('Formation#17'!$S$1=$E$4, $E$4="Tout"), 'Formation#17'!Q25, 0) +
IF(OR('Formation#18'!$S$1=$E$4, $E$4="Tout"), 'Formation#18'!Q25, 0) +
IF(OR('Formation#19'!$S$1=$E$4, $E$4="Tout"), 'Formation#19'!Q25, 0) +
IF(OR('Formation#20'!$S$1=$E$4, $E$4="Tout"), 'Formation#20'!Q25, 0) +
IF(OR('Formation#21'!$S$1=$E$4, $E$4="Tout"), 'Formation#21'!Q25, 0) +
IF(OR('Formation#22'!$S$1=$E$4, $E$4="Tout"), 'Formation#22'!Q25, 0) +
IF(OR('Formation#23'!$S$1=$E$4, $E$4="Tout"), 'Formation#23'!Q25, 0) +
IF(OR('Formation#24'!$S$1=$E$4, $E$4="Tout"), 'Formation#24'!Q25, 0) +
IF(OR('Formation#25'!$S$1=$E$4, $E$4="Tout"), 'Formation#25'!Q25, 0) +
IF(OR('Formation#26'!$S$1=$E$4, $E$4="Tout"), 'Formation#26'!Q25, 0) +
IF(OR('Formation#27'!$S$1=$E$4, $E$4="Tout"), 'Formation#27'!Q25, 0) +
IF(OR('Formation#28'!$S$1=$E$4, $E$4="Tout"), 'Formation#28'!Q25, 0) +
IF(OR('Formation#29'!$S$1=$E$4, $E$4="Tout"), 'Formation#29'!Q25, 0) +
IF(OR('Formation#30'!$S$1=$E$4, $E$4="Tout"), 'Formation#30'!Q25, 0) +
IF(OR('Formation#31'!$S$1=$E$4, $E$4="Tout"), 'Formation#31'!Q25, 0) +
IF(OR('Formation#32'!$S$1=$E$4, $E$4="Tout"), 'Formation#32'!Q25, 0) +
IF(OR('Formation#33'!$S$1=$E$4, $E$4="Tout"), 'Formation#33'!Q25, 0) +
IF(OR('Formation#34'!$S$1=$E$4, $E$4="Tout"), 'Formation#34'!Q25, 0) +
IF(OR('Formation#35'!$S$1=$E$4, $E$4="Tout"), 'Formation#35'!Q25, 0) +
IF(OR('Formation#36'!$S$1=$E$4, $E$4="Tout"), 'Formation#36'!Q25, 0) +
IF(OR('Formation#37'!$S$1=$E$4, $E$4="Tout"), 'Formation#37'!Q25, 0) +
IF(OR('Formation#38'!$S$1=$E$4, $E$4="Tout"), 'Formation#38'!Q25, 0) +
IF(OR('Formation#39'!$S$1=$E$4, $E$4="Tout"), 'Formation#39'!Q25, 0) +
IF(OR('Formation#40'!$S$1=$E$4, $E$4="Tout"), 'Formation#40'!Q25, 0) +
IF(OR('Formation#41'!$S$1=$E$4, $E$4="Tout"), 'Formation#41'!Q25, 0) +
IF(OR('Formation#42'!$S$1=$E$4, $E$4="Tout"), 'Formation#42'!Q25, 0) +
IF(OR('Formation#43'!$S$1=$E$4, $E$4="Tout"), 'Formation#43'!Q25, 0) +
IF(OR('Formation#44'!$S$1=$E$4, $E$4="Tout"), 'Formation#44'!Q25, 0) +
IF(OR('Formation#45'!$S$1=$E$4, $E$4="Tout"), 'Formation#45'!Q25, 0) +
IF(OR('Formation#46'!$S$1=$E$4, $E$4="Tout"), 'Formation#46'!Q25, 0) +
IF(OR('Formation#47'!$S$1=$E$4, $E$4="Tout"), 'Formation#47'!Q25, 0) +
IF(OR('Formation#48'!$S$1=$E$4, $E$4="Tout"), 'Formation#48'!Q25, 0) +
IF(OR('Formation#49'!$S$1=$E$4, $E$4="Tout"), 'Formation#49'!Q25, 0) +
IF(OR('Formation#50'!$S$1=$E$4, $E$4="Tout"), 'Formation#50'!Q25, 0) +
IF(OR('Formation#51'!$S$1=$E$4, $E$4="Tout"), 'Formation#51'!Q25, 0) +
IF(OR('Formation#52'!$S$1=$E$4, $E$4="Tout"), 'Formation#52'!Q25, 0) +
IF(OR('Formation#53'!$S$1=$E$4, $E$4="Tout"), 'Formation#53'!Q25, 0) +
IF(OR('Formation#54'!$S$1=$E$4, $E$4="Tout"), 'Formation#54'!Q25, 0) +
IF(OR('Formation#55'!$S$1=$E$4, $E$4="Tout"), 'Formation#55'!Q25, 0) +
IF(OR('Formation#56'!$S$1=$E$4, $E$4="Tout"), 'Formation#56'!Q25, 0) +
IF(OR('Formation#57'!$S$1=$E$4, $E$4="Tout"), 'Formation#57'!Q25, 0) +
IF(OR('Formation#58'!$S$1=$E$4, $E$4="Tout"), 'Formation#58'!Q25, 0) +
IF(OR('Formation#59'!$S$1=$E$4, $E$4="Tout"), 'Formation#59'!Q25, 0) +
IF(OR('Formation#60'!$S$1=$E$4, $E$4="Tout"), 'Formation#60'!Q25, 0)</f>
        <v>0</v>
      </c>
      <c r="R25" s="117">
        <f t="shared" si="8"/>
        <v>0</v>
      </c>
      <c r="S25" s="118">
        <f t="shared" si="9"/>
        <v>0</v>
      </c>
    </row>
    <row r="26" ht="18.0" customHeight="1">
      <c r="A26" s="132" t="s">
        <v>110</v>
      </c>
      <c r="B26" s="98"/>
      <c r="C26" s="98"/>
      <c r="D26" s="111"/>
      <c r="E26" s="133"/>
      <c r="F26" s="98"/>
      <c r="G26" s="98"/>
      <c r="H26" s="113">
        <f>IF(OR('Formation#1'!$S$1=$E$4, $E$4="Tout"), 'Formation#1'!H26, 0) +
IF(OR('Formation#2'!$S$1=$E$4, $E$4="Tout"), 'Formation#2'!H26, 0) +
IF(OR('Formation#3'!$S$1=$E$4, $E$4="Tout"), 'Formation#3'!H26, 0) +
IF(OR('Formation#4'!$S$1=$E$4, $E$4="Tout"), 'Formation#4'!H26, 0) +
IF(OR('Formation#5'!$S$1=$E$4, $E$4="Tout"), 'Formation#5'!H26, 0) +
IF(OR('Formation#6'!$S$1=$E$4, $E$4="Tout"), 'Formation#6'!H26, 0) +
IF(OR('Formation#7'!$S$1=$E$4, $E$4="Tout"), 'Formation#7'!H26, 0) +
IF(OR('Formation#8'!$S$1=$E$4, $E$4="Tout"), 'Formation#8'!H26, 0) +
IF(OR('Formation#9'!$S$1=$E$4, $E$4="Tout"), 'Formation#9'!H26, 0) +
IF(OR('Formation#10'!$S$1=$E$4, $E$4="Tout"), 'Formation#10'!H26, 0) +
IF(OR('Formation#11'!$S$1=$E$4, $E$4="Tout"), 'Formation#11'!H26, 0) +
IF(OR('Formation#12'!$S$1=$E$4, $E$4="Tout"), 'Formation#12'!H26, 0) +
IF(OR('Formation#13'!$S$1=$E$4, $E$4="Tout"), 'Formation#13'!H26, 0) +
IF(OR('Formation#14'!$S$1=$E$4, $E$4="Tout"), 'Formation#14'!H26, 0) +
IF(OR('Formation#15'!$S$1=$E$4, $E$4="Tout"), 'Formation#15'!H26, 0) +
IF(OR('Formation#16'!$S$1=$E$4, $E$4="Tout"), 'Formation#16'!H26, 0) +
IF(OR('Formation#17'!$S$1=$E$4, $E$4="Tout"), 'Formation#17'!H26, 0) +
IF(OR('Formation#18'!$S$1=$E$4, $E$4="Tout"), 'Formation#18'!H26, 0) +
IF(OR('Formation#19'!$S$1=$E$4, $E$4="Tout"), 'Formation#19'!H26, 0) +
IF(OR('Formation#20'!$S$1=$E$4, $E$4="Tout"), 'Formation#20'!H26, 0) +
IF(OR('Formation#21'!$S$1=$E$4, $E$4="Tout"), 'Formation#21'!H26, 0) +
IF(OR('Formation#22'!$S$1=$E$4, $E$4="Tout"), 'Formation#22'!H26, 0) +
IF(OR('Formation#23'!$S$1=$E$4, $E$4="Tout"), 'Formation#23'!H26, 0) +
IF(OR('Formation#24'!$S$1=$E$4, $E$4="Tout"), 'Formation#24'!H26, 0) +
IF(OR('Formation#25'!$S$1=$E$4, $E$4="Tout"), 'Formation#25'!H26, 0) +
IF(OR('Formation#26'!$S$1=$E$4, $E$4="Tout"), 'Formation#26'!H26, 0) +
IF(OR('Formation#27'!$S$1=$E$4, $E$4="Tout"), 'Formation#27'!H26, 0) +
IF(OR('Formation#28'!$S$1=$E$4, $E$4="Tout"), 'Formation#28'!H26, 0) +
IF(OR('Formation#29'!$S$1=$E$4, $E$4="Tout"), 'Formation#29'!H26, 0) +
IF(OR('Formation#30'!$S$1=$E$4, $E$4="Tout"), 'Formation#30'!H26, 0) +
IF(OR('Formation#31'!$S$1=$E$4, $E$4="Tout"), 'Formation#31'!H26, 0) +
IF(OR('Formation#32'!$S$1=$E$4, $E$4="Tout"), 'Formation#32'!H26, 0) +
IF(OR('Formation#33'!$S$1=$E$4, $E$4="Tout"), 'Formation#33'!H26, 0) +
IF(OR('Formation#34'!$S$1=$E$4, $E$4="Tout"), 'Formation#34'!H26, 0) +
IF(OR('Formation#35'!$S$1=$E$4, $E$4="Tout"), 'Formation#35'!H26, 0) +
IF(OR('Formation#36'!$S$1=$E$4, $E$4="Tout"), 'Formation#36'!H26, 0) +
IF(OR('Formation#37'!$S$1=$E$4, $E$4="Tout"), 'Formation#37'!H26, 0) +
IF(OR('Formation#38'!$S$1=$E$4, $E$4="Tout"), 'Formation#38'!H26, 0) +
IF(OR('Formation#39'!$S$1=$E$4, $E$4="Tout"), 'Formation#39'!H26, 0) +
IF(OR('Formation#40'!$S$1=$E$4, $E$4="Tout"), 'Formation#40'!H26, 0) +
IF(OR('Formation#41'!$S$1=$E$4, $E$4="Tout"), 'Formation#41'!H26, 0) +
IF(OR('Formation#42'!$S$1=$E$4, $E$4="Tout"), 'Formation#42'!H26, 0) +
IF(OR('Formation#43'!$S$1=$E$4, $E$4="Tout"), 'Formation#43'!H26, 0) +
IF(OR('Formation#44'!$S$1=$E$4, $E$4="Tout"), 'Formation#44'!H26, 0) +
IF(OR('Formation#45'!$S$1=$E$4, $E$4="Tout"), 'Formation#45'!H26, 0) +
IF(OR('Formation#46'!$S$1=$E$4, $E$4="Tout"), 'Formation#46'!H26, 0) +
IF(OR('Formation#47'!$S$1=$E$4, $E$4="Tout"), 'Formation#47'!H26, 0) +
IF(OR('Formation#48'!$S$1=$E$4, $E$4="Tout"), 'Formation#48'!H26, 0) +
IF(OR('Formation#49'!$S$1=$E$4, $E$4="Tout"), 'Formation#49'!H26, 0) +
IF(OR('Formation#50'!$S$1=$E$4, $E$4="Tout"), 'Formation#50'!H26, 0) +
IF(OR('Formation#51'!$S$1=$E$4, $E$4="Tout"), 'Formation#51'!H26, 0) +
IF(OR('Formation#52'!$S$1=$E$4, $E$4="Tout"), 'Formation#52'!H26, 0) +
IF(OR('Formation#53'!$S$1=$E$4, $E$4="Tout"), 'Formation#53'!H26, 0) +
IF(OR('Formation#54'!$S$1=$E$4, $E$4="Tout"), 'Formation#54'!H26, 0) +
IF(OR('Formation#55'!$S$1=$E$4, $E$4="Tout"), 'Formation#55'!H26, 0) +
IF(OR('Formation#56'!$S$1=$E$4, $E$4="Tout"), 'Formation#56'!H26, 0) +
IF(OR('Formation#57'!$S$1=$E$4, $E$4="Tout"), 'Formation#57'!H26, 0) +
IF(OR('Formation#58'!$S$1=$E$4, $E$4="Tout"), 'Formation#58'!H26, 0) +
IF(OR('Formation#59'!$S$1=$E$4, $E$4="Tout"), 'Formation#59'!H26, 0) +
IF(OR('Formation#60'!$S$1=$E$4, $E$4="Tout"), 'Formation#60'!H26, 0)</f>
        <v>0</v>
      </c>
      <c r="I26" s="114">
        <f>IF(OR('Formation#1'!$S$1=$E$4, $E$4="Tout"), 'Formation#1'!I26, 0) +
IF(OR('Formation#2'!$S$1=$E$4, $E$4="Tout"), 'Formation#2'!I26, 0) +
IF(OR('Formation#3'!$S$1=$E$4, $E$4="Tout"), 'Formation#3'!I26, 0) +
IF(OR('Formation#4'!$S$1=$E$4, $E$4="Tout"), 'Formation#4'!I26, 0) +
IF(OR('Formation#5'!$S$1=$E$4, $E$4="Tout"), 'Formation#5'!I26, 0) +
IF(OR('Formation#6'!$S$1=$E$4, $E$4="Tout"), 'Formation#6'!I26, 0) +
IF(OR('Formation#7'!$S$1=$E$4, $E$4="Tout"), 'Formation#7'!I26, 0) +
IF(OR('Formation#8'!$S$1=$E$4, $E$4="Tout"), 'Formation#8'!I26, 0) +
IF(OR('Formation#9'!$S$1=$E$4, $E$4="Tout"), 'Formation#9'!I26, 0) +
IF(OR('Formation#10'!$S$1=$E$4, $E$4="Tout"), 'Formation#10'!I26, 0) +
IF(OR('Formation#11'!$S$1=$E$4, $E$4="Tout"), 'Formation#11'!I26, 0) +
IF(OR('Formation#12'!$S$1=$E$4, $E$4="Tout"), 'Formation#12'!I26, 0) +
IF(OR('Formation#13'!$S$1=$E$4, $E$4="Tout"), 'Formation#13'!I26, 0) +
IF(OR('Formation#14'!$S$1=$E$4, $E$4="Tout"), 'Formation#14'!I26, 0) +
IF(OR('Formation#15'!$S$1=$E$4, $E$4="Tout"), 'Formation#15'!I26, 0) +
IF(OR('Formation#16'!$S$1=$E$4, $E$4="Tout"), 'Formation#16'!I26, 0) +
IF(OR('Formation#17'!$S$1=$E$4, $E$4="Tout"), 'Formation#17'!I26, 0) +
IF(OR('Formation#18'!$S$1=$E$4, $E$4="Tout"), 'Formation#18'!I26, 0) +
IF(OR('Formation#19'!$S$1=$E$4, $E$4="Tout"), 'Formation#19'!I26, 0) +
IF(OR('Formation#20'!$S$1=$E$4, $E$4="Tout"), 'Formation#20'!I26, 0) +
IF(OR('Formation#21'!$S$1=$E$4, $E$4="Tout"), 'Formation#21'!I26, 0) +
IF(OR('Formation#22'!$S$1=$E$4, $E$4="Tout"), 'Formation#22'!I26, 0) +
IF(OR('Formation#23'!$S$1=$E$4, $E$4="Tout"), 'Formation#23'!I26, 0) +
IF(OR('Formation#24'!$S$1=$E$4, $E$4="Tout"), 'Formation#24'!I26, 0) +
IF(OR('Formation#25'!$S$1=$E$4, $E$4="Tout"), 'Formation#25'!I26, 0) +
IF(OR('Formation#26'!$S$1=$E$4, $E$4="Tout"), 'Formation#26'!I26, 0) +
IF(OR('Formation#27'!$S$1=$E$4, $E$4="Tout"), 'Formation#27'!I26, 0) +
IF(OR('Formation#28'!$S$1=$E$4, $E$4="Tout"), 'Formation#28'!I26, 0) +
IF(OR('Formation#29'!$S$1=$E$4, $E$4="Tout"), 'Formation#29'!I26, 0) +
IF(OR('Formation#30'!$S$1=$E$4, $E$4="Tout"), 'Formation#30'!I26, 0) +
IF(OR('Formation#31'!$S$1=$E$4, $E$4="Tout"), 'Formation#31'!I26, 0) +
IF(OR('Formation#32'!$S$1=$E$4, $E$4="Tout"), 'Formation#32'!I26, 0) +
IF(OR('Formation#33'!$S$1=$E$4, $E$4="Tout"), 'Formation#33'!I26, 0) +
IF(OR('Formation#34'!$S$1=$E$4, $E$4="Tout"), 'Formation#34'!I26, 0) +
IF(OR('Formation#35'!$S$1=$E$4, $E$4="Tout"), 'Formation#35'!I26, 0) +
IF(OR('Formation#36'!$S$1=$E$4, $E$4="Tout"), 'Formation#36'!I26, 0) +
IF(OR('Formation#37'!$S$1=$E$4, $E$4="Tout"), 'Formation#37'!I26, 0) +
IF(OR('Formation#38'!$S$1=$E$4, $E$4="Tout"), 'Formation#38'!I26, 0) +
IF(OR('Formation#39'!$S$1=$E$4, $E$4="Tout"), 'Formation#39'!I26, 0) +
IF(OR('Formation#40'!$S$1=$E$4, $E$4="Tout"), 'Formation#40'!I26, 0) +
IF(OR('Formation#41'!$S$1=$E$4, $E$4="Tout"), 'Formation#41'!I26, 0) +
IF(OR('Formation#42'!$S$1=$E$4, $E$4="Tout"), 'Formation#42'!I26, 0) +
IF(OR('Formation#43'!$S$1=$E$4, $E$4="Tout"), 'Formation#43'!I26, 0) +
IF(OR('Formation#44'!$S$1=$E$4, $E$4="Tout"), 'Formation#44'!I26, 0) +
IF(OR('Formation#45'!$S$1=$E$4, $E$4="Tout"), 'Formation#45'!I26, 0) +
IF(OR('Formation#46'!$S$1=$E$4, $E$4="Tout"), 'Formation#46'!I26, 0) +
IF(OR('Formation#47'!$S$1=$E$4, $E$4="Tout"), 'Formation#47'!I26, 0) +
IF(OR('Formation#48'!$S$1=$E$4, $E$4="Tout"), 'Formation#48'!I26, 0) +
IF(OR('Formation#49'!$S$1=$E$4, $E$4="Tout"), 'Formation#49'!I26, 0) +
IF(OR('Formation#50'!$S$1=$E$4, $E$4="Tout"), 'Formation#50'!I26, 0) +
IF(OR('Formation#51'!$S$1=$E$4, $E$4="Tout"), 'Formation#51'!I26, 0) +
IF(OR('Formation#52'!$S$1=$E$4, $E$4="Tout"), 'Formation#52'!I26, 0) +
IF(OR('Formation#53'!$S$1=$E$4, $E$4="Tout"), 'Formation#53'!I26, 0) +
IF(OR('Formation#54'!$S$1=$E$4, $E$4="Tout"), 'Formation#54'!I26, 0) +
IF(OR('Formation#55'!$S$1=$E$4, $E$4="Tout"), 'Formation#55'!I26, 0) +
IF(OR('Formation#56'!$S$1=$E$4, $E$4="Tout"), 'Formation#56'!I26, 0) +
IF(OR('Formation#57'!$S$1=$E$4, $E$4="Tout"), 'Formation#57'!I26, 0) +
IF(OR('Formation#58'!$S$1=$E$4, $E$4="Tout"), 'Formation#58'!I26, 0) +
IF(OR('Formation#59'!$S$1=$E$4, $E$4="Tout"), 'Formation#59'!I26, 0) +
IF(OR('Formation#60'!$S$1=$E$4, $E$4="Tout"), 'Formation#60'!I26, 0)</f>
        <v>0</v>
      </c>
      <c r="J26" s="115">
        <f>IF(OR('Formation#1'!$S$1=$E$4, $E$4="Tout"), 'Formation#1'!J26, 0) +
IF(OR('Formation#2'!$S$1=$E$4, $E$4="Tout"), 'Formation#2'!J26, 0) +
IF(OR('Formation#3'!$S$1=$E$4, $E$4="Tout"), 'Formation#3'!J26, 0) +
IF(OR('Formation#4'!$S$1=$E$4, $E$4="Tout"), 'Formation#4'!J26, 0) +
IF(OR('Formation#5'!$S$1=$E$4, $E$4="Tout"), 'Formation#5'!J26, 0) +
IF(OR('Formation#6'!$S$1=$E$4, $E$4="Tout"), 'Formation#6'!J26, 0) +
IF(OR('Formation#7'!$S$1=$E$4, $E$4="Tout"), 'Formation#7'!J26, 0) +
IF(OR('Formation#8'!$S$1=$E$4, $E$4="Tout"), 'Formation#8'!J26, 0) +
IF(OR('Formation#9'!$S$1=$E$4, $E$4="Tout"), 'Formation#9'!J26, 0) +
IF(OR('Formation#10'!$S$1=$E$4, $E$4="Tout"), 'Formation#10'!J26, 0) +
IF(OR('Formation#11'!$S$1=$E$4, $E$4="Tout"), 'Formation#11'!J26, 0) +
IF(OR('Formation#12'!$S$1=$E$4, $E$4="Tout"), 'Formation#12'!J26, 0) +
IF(OR('Formation#13'!$S$1=$E$4, $E$4="Tout"), 'Formation#13'!J26, 0) +
IF(OR('Formation#14'!$S$1=$E$4, $E$4="Tout"), 'Formation#14'!J26, 0) +
IF(OR('Formation#15'!$S$1=$E$4, $E$4="Tout"), 'Formation#15'!J26, 0) +
IF(OR('Formation#16'!$S$1=$E$4, $E$4="Tout"), 'Formation#16'!J26, 0) +
IF(OR('Formation#17'!$S$1=$E$4, $E$4="Tout"), 'Formation#17'!J26, 0) +
IF(OR('Formation#18'!$S$1=$E$4, $E$4="Tout"), 'Formation#18'!J26, 0) +
IF(OR('Formation#19'!$S$1=$E$4, $E$4="Tout"), 'Formation#19'!J26, 0) +
IF(OR('Formation#20'!$S$1=$E$4, $E$4="Tout"), 'Formation#20'!J26, 0) +
IF(OR('Formation#21'!$S$1=$E$4, $E$4="Tout"), 'Formation#21'!J26, 0) +
IF(OR('Formation#22'!$S$1=$E$4, $E$4="Tout"), 'Formation#22'!J26, 0) +
IF(OR('Formation#23'!$S$1=$E$4, $E$4="Tout"), 'Formation#23'!J26, 0) +
IF(OR('Formation#24'!$S$1=$E$4, $E$4="Tout"), 'Formation#24'!J26, 0) +
IF(OR('Formation#25'!$S$1=$E$4, $E$4="Tout"), 'Formation#25'!J26, 0) +
IF(OR('Formation#26'!$S$1=$E$4, $E$4="Tout"), 'Formation#26'!J26, 0) +
IF(OR('Formation#27'!$S$1=$E$4, $E$4="Tout"), 'Formation#27'!J26, 0) +
IF(OR('Formation#28'!$S$1=$E$4, $E$4="Tout"), 'Formation#28'!J26, 0) +
IF(OR('Formation#29'!$S$1=$E$4, $E$4="Tout"), 'Formation#29'!J26, 0) +
IF(OR('Formation#30'!$S$1=$E$4, $E$4="Tout"), 'Formation#30'!J26, 0) +
IF(OR('Formation#31'!$S$1=$E$4, $E$4="Tout"), 'Formation#31'!J26, 0) +
IF(OR('Formation#32'!$S$1=$E$4, $E$4="Tout"), 'Formation#32'!J26, 0) +
IF(OR('Formation#33'!$S$1=$E$4, $E$4="Tout"), 'Formation#33'!J26, 0) +
IF(OR('Formation#34'!$S$1=$E$4, $E$4="Tout"), 'Formation#34'!J26, 0) +
IF(OR('Formation#35'!$S$1=$E$4, $E$4="Tout"), 'Formation#35'!J26, 0) +
IF(OR('Formation#36'!$S$1=$E$4, $E$4="Tout"), 'Formation#36'!J26, 0) +
IF(OR('Formation#37'!$S$1=$E$4, $E$4="Tout"), 'Formation#37'!J26, 0) +
IF(OR('Formation#38'!$S$1=$E$4, $E$4="Tout"), 'Formation#38'!J26, 0) +
IF(OR('Formation#39'!$S$1=$E$4, $E$4="Tout"), 'Formation#39'!J26, 0) +
IF(OR('Formation#40'!$S$1=$E$4, $E$4="Tout"), 'Formation#40'!J26, 0) +
IF(OR('Formation#41'!$S$1=$E$4, $E$4="Tout"), 'Formation#41'!J26, 0) +
IF(OR('Formation#42'!$S$1=$E$4, $E$4="Tout"), 'Formation#42'!J26, 0) +
IF(OR('Formation#43'!$S$1=$E$4, $E$4="Tout"), 'Formation#43'!J26, 0) +
IF(OR('Formation#44'!$S$1=$E$4, $E$4="Tout"), 'Formation#44'!J26, 0) +
IF(OR('Formation#45'!$S$1=$E$4, $E$4="Tout"), 'Formation#45'!J26, 0) +
IF(OR('Formation#46'!$S$1=$E$4, $E$4="Tout"), 'Formation#46'!J26, 0) +
IF(OR('Formation#47'!$S$1=$E$4, $E$4="Tout"), 'Formation#47'!J26, 0) +
IF(OR('Formation#48'!$S$1=$E$4, $E$4="Tout"), 'Formation#48'!J26, 0) +
IF(OR('Formation#49'!$S$1=$E$4, $E$4="Tout"), 'Formation#49'!J26, 0) +
IF(OR('Formation#50'!$S$1=$E$4, $E$4="Tout"), 'Formation#50'!J26, 0) +
IF(OR('Formation#51'!$S$1=$E$4, $E$4="Tout"), 'Formation#51'!J26, 0) +
IF(OR('Formation#52'!$S$1=$E$4, $E$4="Tout"), 'Formation#52'!J26, 0) +
IF(OR('Formation#53'!$S$1=$E$4, $E$4="Tout"), 'Formation#53'!J26, 0) +
IF(OR('Formation#54'!$S$1=$E$4, $E$4="Tout"), 'Formation#54'!J26, 0) +
IF(OR('Formation#55'!$S$1=$E$4, $E$4="Tout"), 'Formation#55'!J26, 0) +
IF(OR('Formation#56'!$S$1=$E$4, $E$4="Tout"), 'Formation#56'!J26, 0) +
IF(OR('Formation#57'!$S$1=$E$4, $E$4="Tout"), 'Formation#57'!J26, 0) +
IF(OR('Formation#58'!$S$1=$E$4, $E$4="Tout"), 'Formation#58'!J26, 0) +
IF(OR('Formation#59'!$S$1=$E$4, $E$4="Tout"), 'Formation#59'!J26, 0) +
IF(OR('Formation#60'!$S$1=$E$4, $E$4="Tout"), 'Formation#60'!J26, 0)</f>
        <v>0</v>
      </c>
      <c r="K26" s="116">
        <f>IF(OR('Formation#1'!$S$1=$E$4, $E$4="Tout"), 'Formation#1'!K26, 0) +
IF(OR('Formation#2'!$S$1=$E$4, $E$4="Tout"), 'Formation#2'!K26, 0) +
IF(OR('Formation#3'!$S$1=$E$4, $E$4="Tout"), 'Formation#3'!K26, 0) +
IF(OR('Formation#4'!$S$1=$E$4, $E$4="Tout"), 'Formation#4'!K26, 0) +
IF(OR('Formation#5'!$S$1=$E$4, $E$4="Tout"), 'Formation#5'!K26, 0) +
IF(OR('Formation#6'!$S$1=$E$4, $E$4="Tout"), 'Formation#6'!K26, 0) +
IF(OR('Formation#7'!$S$1=$E$4, $E$4="Tout"), 'Formation#7'!K26, 0) +
IF(OR('Formation#8'!$S$1=$E$4, $E$4="Tout"), 'Formation#8'!K26, 0) +
IF(OR('Formation#9'!$S$1=$E$4, $E$4="Tout"), 'Formation#9'!K26, 0) +
IF(OR('Formation#10'!$S$1=$E$4, $E$4="Tout"), 'Formation#10'!K26, 0) +
IF(OR('Formation#11'!$S$1=$E$4, $E$4="Tout"), 'Formation#11'!K26, 0) +
IF(OR('Formation#12'!$S$1=$E$4, $E$4="Tout"), 'Formation#12'!K26, 0) +
IF(OR('Formation#13'!$S$1=$E$4, $E$4="Tout"), 'Formation#13'!K26, 0) +
IF(OR('Formation#14'!$S$1=$E$4, $E$4="Tout"), 'Formation#14'!K26, 0) +
IF(OR('Formation#15'!$S$1=$E$4, $E$4="Tout"), 'Formation#15'!K26, 0) +
IF(OR('Formation#16'!$S$1=$E$4, $E$4="Tout"), 'Formation#16'!K26, 0) +
IF(OR('Formation#17'!$S$1=$E$4, $E$4="Tout"), 'Formation#17'!K26, 0) +
IF(OR('Formation#18'!$S$1=$E$4, $E$4="Tout"), 'Formation#18'!K26, 0) +
IF(OR('Formation#19'!$S$1=$E$4, $E$4="Tout"), 'Formation#19'!K26, 0) +
IF(OR('Formation#20'!$S$1=$E$4, $E$4="Tout"), 'Formation#20'!K26, 0) +
IF(OR('Formation#21'!$S$1=$E$4, $E$4="Tout"), 'Formation#21'!K26, 0) +
IF(OR('Formation#22'!$S$1=$E$4, $E$4="Tout"), 'Formation#22'!K26, 0) +
IF(OR('Formation#23'!$S$1=$E$4, $E$4="Tout"), 'Formation#23'!K26, 0) +
IF(OR('Formation#24'!$S$1=$E$4, $E$4="Tout"), 'Formation#24'!K26, 0) +
IF(OR('Formation#25'!$S$1=$E$4, $E$4="Tout"), 'Formation#25'!K26, 0) +
IF(OR('Formation#26'!$S$1=$E$4, $E$4="Tout"), 'Formation#26'!K26, 0) +
IF(OR('Formation#27'!$S$1=$E$4, $E$4="Tout"), 'Formation#27'!K26, 0) +
IF(OR('Formation#28'!$S$1=$E$4, $E$4="Tout"), 'Formation#28'!K26, 0) +
IF(OR('Formation#29'!$S$1=$E$4, $E$4="Tout"), 'Formation#29'!K26, 0) +
IF(OR('Formation#30'!$S$1=$E$4, $E$4="Tout"), 'Formation#30'!K26, 0) +
IF(OR('Formation#31'!$S$1=$E$4, $E$4="Tout"), 'Formation#31'!K26, 0) +
IF(OR('Formation#32'!$S$1=$E$4, $E$4="Tout"), 'Formation#32'!K26, 0) +
IF(OR('Formation#33'!$S$1=$E$4, $E$4="Tout"), 'Formation#33'!K26, 0) +
IF(OR('Formation#34'!$S$1=$E$4, $E$4="Tout"), 'Formation#34'!K26, 0) +
IF(OR('Formation#35'!$S$1=$E$4, $E$4="Tout"), 'Formation#35'!K26, 0) +
IF(OR('Formation#36'!$S$1=$E$4, $E$4="Tout"), 'Formation#36'!K26, 0) +
IF(OR('Formation#37'!$S$1=$E$4, $E$4="Tout"), 'Formation#37'!K26, 0) +
IF(OR('Formation#38'!$S$1=$E$4, $E$4="Tout"), 'Formation#38'!K26, 0) +
IF(OR('Formation#39'!$S$1=$E$4, $E$4="Tout"), 'Formation#39'!K26, 0) +
IF(OR('Formation#40'!$S$1=$E$4, $E$4="Tout"), 'Formation#40'!K26, 0) +
IF(OR('Formation#41'!$S$1=$E$4, $E$4="Tout"), 'Formation#41'!K26, 0) +
IF(OR('Formation#42'!$S$1=$E$4, $E$4="Tout"), 'Formation#42'!K26, 0) +
IF(OR('Formation#43'!$S$1=$E$4, $E$4="Tout"), 'Formation#43'!K26, 0) +
IF(OR('Formation#44'!$S$1=$E$4, $E$4="Tout"), 'Formation#44'!K26, 0) +
IF(OR('Formation#45'!$S$1=$E$4, $E$4="Tout"), 'Formation#45'!K26, 0) +
IF(OR('Formation#46'!$S$1=$E$4, $E$4="Tout"), 'Formation#46'!K26, 0) +
IF(OR('Formation#47'!$S$1=$E$4, $E$4="Tout"), 'Formation#47'!K26, 0) +
IF(OR('Formation#48'!$S$1=$E$4, $E$4="Tout"), 'Formation#48'!K26, 0) +
IF(OR('Formation#49'!$S$1=$E$4, $E$4="Tout"), 'Formation#49'!K26, 0) +
IF(OR('Formation#50'!$S$1=$E$4, $E$4="Tout"), 'Formation#50'!K26, 0) +
IF(OR('Formation#51'!$S$1=$E$4, $E$4="Tout"), 'Formation#51'!K26, 0) +
IF(OR('Formation#52'!$S$1=$E$4, $E$4="Tout"), 'Formation#52'!K26, 0) +
IF(OR('Formation#53'!$S$1=$E$4, $E$4="Tout"), 'Formation#53'!K26, 0) +
IF(OR('Formation#54'!$S$1=$E$4, $E$4="Tout"), 'Formation#54'!K26, 0) +
IF(OR('Formation#55'!$S$1=$E$4, $E$4="Tout"), 'Formation#55'!K26, 0) +
IF(OR('Formation#56'!$S$1=$E$4, $E$4="Tout"), 'Formation#56'!K26, 0) +
IF(OR('Formation#57'!$S$1=$E$4, $E$4="Tout"), 'Formation#57'!K26, 0) +
IF(OR('Formation#58'!$S$1=$E$4, $E$4="Tout"), 'Formation#58'!K26, 0) +
IF(OR('Formation#59'!$S$1=$E$4, $E$4="Tout"), 'Formation#59'!K26, 0) +
IF(OR('Formation#60'!$S$1=$E$4, $E$4="Tout"), 'Formation#60'!K26, 0)</f>
        <v>0</v>
      </c>
      <c r="L26" s="117">
        <f t="shared" si="6"/>
        <v>0</v>
      </c>
      <c r="M26" s="118">
        <f t="shared" si="7"/>
        <v>0</v>
      </c>
      <c r="N26" s="119">
        <f>IF(OR('Formation#1'!$S$1=$E$4, $E$4="Tout"), 'Formation#1'!N26, 0) +
IF(OR('Formation#2'!$S$1=$E$4, $E$4="Tout"), 'Formation#2'!N26, 0) +
IF(OR('Formation#3'!$S$1=$E$4, $E$4="Tout"), 'Formation#3'!N26, 0) +
IF(OR('Formation#4'!$S$1=$E$4, $E$4="Tout"), 'Formation#4'!N26, 0) +
IF(OR('Formation#5'!$S$1=$E$4, $E$4="Tout"), 'Formation#5'!N26, 0) +
IF(OR('Formation#6'!$S$1=$E$4, $E$4="Tout"), 'Formation#6'!N26, 0) +
IF(OR('Formation#7'!$S$1=$E$4, $E$4="Tout"), 'Formation#7'!N26, 0) +
IF(OR('Formation#8'!$S$1=$E$4, $E$4="Tout"), 'Formation#8'!N26, 0) +
IF(OR('Formation#9'!$S$1=$E$4, $E$4="Tout"), 'Formation#9'!N26, 0) +
IF(OR('Formation#10'!$S$1=$E$4, $E$4="Tout"), 'Formation#10'!N26, 0) +
IF(OR('Formation#11'!$S$1=$E$4, $E$4="Tout"), 'Formation#11'!N26, 0) +
IF(OR('Formation#12'!$S$1=$E$4, $E$4="Tout"), 'Formation#12'!N26, 0) +
IF(OR('Formation#13'!$S$1=$E$4, $E$4="Tout"), 'Formation#13'!N26, 0) +
IF(OR('Formation#14'!$S$1=$E$4, $E$4="Tout"), 'Formation#14'!N26, 0) +
IF(OR('Formation#15'!$S$1=$E$4, $E$4="Tout"), 'Formation#15'!N26, 0) +
IF(OR('Formation#16'!$S$1=$E$4, $E$4="Tout"), 'Formation#16'!N26, 0) +
IF(OR('Formation#17'!$S$1=$E$4, $E$4="Tout"), 'Formation#17'!N26, 0) +
IF(OR('Formation#18'!$S$1=$E$4, $E$4="Tout"), 'Formation#18'!N26, 0) +
IF(OR('Formation#19'!$S$1=$E$4, $E$4="Tout"), 'Formation#19'!N26, 0) +
IF(OR('Formation#20'!$S$1=$E$4, $E$4="Tout"), 'Formation#20'!N26, 0) +
IF(OR('Formation#21'!$S$1=$E$4, $E$4="Tout"), 'Formation#21'!N26, 0) +
IF(OR('Formation#22'!$S$1=$E$4, $E$4="Tout"), 'Formation#22'!N26, 0) +
IF(OR('Formation#23'!$S$1=$E$4, $E$4="Tout"), 'Formation#23'!N26, 0) +
IF(OR('Formation#24'!$S$1=$E$4, $E$4="Tout"), 'Formation#24'!N26, 0) +
IF(OR('Formation#25'!$S$1=$E$4, $E$4="Tout"), 'Formation#25'!N26, 0) +
IF(OR('Formation#26'!$S$1=$E$4, $E$4="Tout"), 'Formation#26'!N26, 0) +
IF(OR('Formation#27'!$S$1=$E$4, $E$4="Tout"), 'Formation#27'!N26, 0) +
IF(OR('Formation#28'!$S$1=$E$4, $E$4="Tout"), 'Formation#28'!N26, 0) +
IF(OR('Formation#29'!$S$1=$E$4, $E$4="Tout"), 'Formation#29'!N26, 0) +
IF(OR('Formation#30'!$S$1=$E$4, $E$4="Tout"), 'Formation#30'!N26, 0) +
IF(OR('Formation#31'!$S$1=$E$4, $E$4="Tout"), 'Formation#31'!N26, 0) +
IF(OR('Formation#32'!$S$1=$E$4, $E$4="Tout"), 'Formation#32'!N26, 0) +
IF(OR('Formation#33'!$S$1=$E$4, $E$4="Tout"), 'Formation#33'!N26, 0) +
IF(OR('Formation#34'!$S$1=$E$4, $E$4="Tout"), 'Formation#34'!N26, 0) +
IF(OR('Formation#35'!$S$1=$E$4, $E$4="Tout"), 'Formation#35'!N26, 0) +
IF(OR('Formation#36'!$S$1=$E$4, $E$4="Tout"), 'Formation#36'!N26, 0) +
IF(OR('Formation#37'!$S$1=$E$4, $E$4="Tout"), 'Formation#37'!N26, 0) +
IF(OR('Formation#38'!$S$1=$E$4, $E$4="Tout"), 'Formation#38'!N26, 0) +
IF(OR('Formation#39'!$S$1=$E$4, $E$4="Tout"), 'Formation#39'!N26, 0) +
IF(OR('Formation#40'!$S$1=$E$4, $E$4="Tout"), 'Formation#40'!N26, 0) +
IF(OR('Formation#41'!$S$1=$E$4, $E$4="Tout"), 'Formation#41'!N26, 0) +
IF(OR('Formation#42'!$S$1=$E$4, $E$4="Tout"), 'Formation#42'!N26, 0) +
IF(OR('Formation#43'!$S$1=$E$4, $E$4="Tout"), 'Formation#43'!N26, 0) +
IF(OR('Formation#44'!$S$1=$E$4, $E$4="Tout"), 'Formation#44'!N26, 0) +
IF(OR('Formation#45'!$S$1=$E$4, $E$4="Tout"), 'Formation#45'!N26, 0) +
IF(OR('Formation#46'!$S$1=$E$4, $E$4="Tout"), 'Formation#46'!N26, 0) +
IF(OR('Formation#47'!$S$1=$E$4, $E$4="Tout"), 'Formation#47'!N26, 0) +
IF(OR('Formation#48'!$S$1=$E$4, $E$4="Tout"), 'Formation#48'!N26, 0) +
IF(OR('Formation#49'!$S$1=$E$4, $E$4="Tout"), 'Formation#49'!N26, 0) +
IF(OR('Formation#50'!$S$1=$E$4, $E$4="Tout"), 'Formation#50'!N26, 0) +
IF(OR('Formation#51'!$S$1=$E$4, $E$4="Tout"), 'Formation#51'!N26, 0) +
IF(OR('Formation#52'!$S$1=$E$4, $E$4="Tout"), 'Formation#52'!N26, 0) +
IF(OR('Formation#53'!$S$1=$E$4, $E$4="Tout"), 'Formation#53'!N26, 0) +
IF(OR('Formation#54'!$S$1=$E$4, $E$4="Tout"), 'Formation#54'!N26, 0) +
IF(OR('Formation#55'!$S$1=$E$4, $E$4="Tout"), 'Formation#55'!N26, 0) +
IF(OR('Formation#56'!$S$1=$E$4, $E$4="Tout"), 'Formation#56'!N26, 0) +
IF(OR('Formation#57'!$S$1=$E$4, $E$4="Tout"), 'Formation#57'!N26, 0) +
IF(OR('Formation#58'!$S$1=$E$4, $E$4="Tout"), 'Formation#58'!N26, 0) +
IF(OR('Formation#59'!$S$1=$E$4, $E$4="Tout"), 'Formation#59'!N26, 0) +
IF(OR('Formation#60'!$S$1=$E$4, $E$4="Tout"), 'Formation#60'!N26, 0)</f>
        <v>0</v>
      </c>
      <c r="O26" s="114">
        <f>IF(OR('Formation#1'!$S$1=$E$4, $E$4="Tout"), 'Formation#1'!O26, 0) +
IF(OR('Formation#2'!$S$1=$E$4, $E$4="Tout"), 'Formation#2'!O26, 0) +
IF(OR('Formation#3'!$S$1=$E$4, $E$4="Tout"), 'Formation#3'!O26, 0) +
IF(OR('Formation#4'!$S$1=$E$4, $E$4="Tout"), 'Formation#4'!O26, 0) +
IF(OR('Formation#5'!$S$1=$E$4, $E$4="Tout"), 'Formation#5'!O26, 0) +
IF(OR('Formation#6'!$S$1=$E$4, $E$4="Tout"), 'Formation#6'!O26, 0) +
IF(OR('Formation#7'!$S$1=$E$4, $E$4="Tout"), 'Formation#7'!O26, 0) +
IF(OR('Formation#8'!$S$1=$E$4, $E$4="Tout"), 'Formation#8'!O26, 0) +
IF(OR('Formation#9'!$S$1=$E$4, $E$4="Tout"), 'Formation#9'!O26, 0) +
IF(OR('Formation#10'!$S$1=$E$4, $E$4="Tout"), 'Formation#10'!O26, 0) +
IF(OR('Formation#11'!$S$1=$E$4, $E$4="Tout"), 'Formation#11'!O26, 0) +
IF(OR('Formation#12'!$S$1=$E$4, $E$4="Tout"), 'Formation#12'!O26, 0) +
IF(OR('Formation#13'!$S$1=$E$4, $E$4="Tout"), 'Formation#13'!O26, 0) +
IF(OR('Formation#14'!$S$1=$E$4, $E$4="Tout"), 'Formation#14'!O26, 0) +
IF(OR('Formation#15'!$S$1=$E$4, $E$4="Tout"), 'Formation#15'!O26, 0) +
IF(OR('Formation#16'!$S$1=$E$4, $E$4="Tout"), 'Formation#16'!O26, 0) +
IF(OR('Formation#17'!$S$1=$E$4, $E$4="Tout"), 'Formation#17'!O26, 0) +
IF(OR('Formation#18'!$S$1=$E$4, $E$4="Tout"), 'Formation#18'!O26, 0) +
IF(OR('Formation#19'!$S$1=$E$4, $E$4="Tout"), 'Formation#19'!O26, 0) +
IF(OR('Formation#20'!$S$1=$E$4, $E$4="Tout"), 'Formation#20'!O26, 0) +
IF(OR('Formation#21'!$S$1=$E$4, $E$4="Tout"), 'Formation#21'!O26, 0) +
IF(OR('Formation#22'!$S$1=$E$4, $E$4="Tout"), 'Formation#22'!O26, 0) +
IF(OR('Formation#23'!$S$1=$E$4, $E$4="Tout"), 'Formation#23'!O26, 0) +
IF(OR('Formation#24'!$S$1=$E$4, $E$4="Tout"), 'Formation#24'!O26, 0) +
IF(OR('Formation#25'!$S$1=$E$4, $E$4="Tout"), 'Formation#25'!O26, 0) +
IF(OR('Formation#26'!$S$1=$E$4, $E$4="Tout"), 'Formation#26'!O26, 0) +
IF(OR('Formation#27'!$S$1=$E$4, $E$4="Tout"), 'Formation#27'!O26, 0) +
IF(OR('Formation#28'!$S$1=$E$4, $E$4="Tout"), 'Formation#28'!O26, 0) +
IF(OR('Formation#29'!$S$1=$E$4, $E$4="Tout"), 'Formation#29'!O26, 0) +
IF(OR('Formation#30'!$S$1=$E$4, $E$4="Tout"), 'Formation#30'!O26, 0) +
IF(OR('Formation#31'!$S$1=$E$4, $E$4="Tout"), 'Formation#31'!O26, 0) +
IF(OR('Formation#32'!$S$1=$E$4, $E$4="Tout"), 'Formation#32'!O26, 0) +
IF(OR('Formation#33'!$S$1=$E$4, $E$4="Tout"), 'Formation#33'!O26, 0) +
IF(OR('Formation#34'!$S$1=$E$4, $E$4="Tout"), 'Formation#34'!O26, 0) +
IF(OR('Formation#35'!$S$1=$E$4, $E$4="Tout"), 'Formation#35'!O26, 0) +
IF(OR('Formation#36'!$S$1=$E$4, $E$4="Tout"), 'Formation#36'!O26, 0) +
IF(OR('Formation#37'!$S$1=$E$4, $E$4="Tout"), 'Formation#37'!O26, 0) +
IF(OR('Formation#38'!$S$1=$E$4, $E$4="Tout"), 'Formation#38'!O26, 0) +
IF(OR('Formation#39'!$S$1=$E$4, $E$4="Tout"), 'Formation#39'!O26, 0) +
IF(OR('Formation#40'!$S$1=$E$4, $E$4="Tout"), 'Formation#40'!O26, 0) +
IF(OR('Formation#41'!$S$1=$E$4, $E$4="Tout"), 'Formation#41'!O26, 0) +
IF(OR('Formation#42'!$S$1=$E$4, $E$4="Tout"), 'Formation#42'!O26, 0) +
IF(OR('Formation#43'!$S$1=$E$4, $E$4="Tout"), 'Formation#43'!O26, 0) +
IF(OR('Formation#44'!$S$1=$E$4, $E$4="Tout"), 'Formation#44'!O26, 0) +
IF(OR('Formation#45'!$S$1=$E$4, $E$4="Tout"), 'Formation#45'!O26, 0) +
IF(OR('Formation#46'!$S$1=$E$4, $E$4="Tout"), 'Formation#46'!O26, 0) +
IF(OR('Formation#47'!$S$1=$E$4, $E$4="Tout"), 'Formation#47'!O26, 0) +
IF(OR('Formation#48'!$S$1=$E$4, $E$4="Tout"), 'Formation#48'!O26, 0) +
IF(OR('Formation#49'!$S$1=$E$4, $E$4="Tout"), 'Formation#49'!O26, 0) +
IF(OR('Formation#50'!$S$1=$E$4, $E$4="Tout"), 'Formation#50'!O26, 0) +
IF(OR('Formation#51'!$S$1=$E$4, $E$4="Tout"), 'Formation#51'!O26, 0) +
IF(OR('Formation#52'!$S$1=$E$4, $E$4="Tout"), 'Formation#52'!O26, 0) +
IF(OR('Formation#53'!$S$1=$E$4, $E$4="Tout"), 'Formation#53'!O26, 0) +
IF(OR('Formation#54'!$S$1=$E$4, $E$4="Tout"), 'Formation#54'!O26, 0) +
IF(OR('Formation#55'!$S$1=$E$4, $E$4="Tout"), 'Formation#55'!O26, 0) +
IF(OR('Formation#56'!$S$1=$E$4, $E$4="Tout"), 'Formation#56'!O26, 0) +
IF(OR('Formation#57'!$S$1=$E$4, $E$4="Tout"), 'Formation#57'!O26, 0) +
IF(OR('Formation#58'!$S$1=$E$4, $E$4="Tout"), 'Formation#58'!O26, 0) +
IF(OR('Formation#59'!$S$1=$E$4, $E$4="Tout"), 'Formation#59'!O26, 0) +
IF(OR('Formation#60'!$S$1=$E$4, $E$4="Tout"), 'Formation#60'!O26, 0)</f>
        <v>0</v>
      </c>
      <c r="P26" s="115">
        <f>IF(OR('Formation#1'!$S$1=$E$4, $E$4="Tout"), 'Formation#1'!P26, 0) +
IF(OR('Formation#2'!$S$1=$E$4, $E$4="Tout"), 'Formation#2'!P26, 0) +
IF(OR('Formation#3'!$S$1=$E$4, $E$4="Tout"), 'Formation#3'!P26, 0) +
IF(OR('Formation#4'!$S$1=$E$4, $E$4="Tout"), 'Formation#4'!P26, 0) +
IF(OR('Formation#5'!$S$1=$E$4, $E$4="Tout"), 'Formation#5'!P26, 0) +
IF(OR('Formation#6'!$S$1=$E$4, $E$4="Tout"), 'Formation#6'!P26, 0) +
IF(OR('Formation#7'!$S$1=$E$4, $E$4="Tout"), 'Formation#7'!P26, 0) +
IF(OR('Formation#8'!$S$1=$E$4, $E$4="Tout"), 'Formation#8'!P26, 0) +
IF(OR('Formation#9'!$S$1=$E$4, $E$4="Tout"), 'Formation#9'!P26, 0) +
IF(OR('Formation#10'!$S$1=$E$4, $E$4="Tout"), 'Formation#10'!P26, 0) +
IF(OR('Formation#11'!$S$1=$E$4, $E$4="Tout"), 'Formation#11'!P26, 0) +
IF(OR('Formation#12'!$S$1=$E$4, $E$4="Tout"), 'Formation#12'!P26, 0) +
IF(OR('Formation#13'!$S$1=$E$4, $E$4="Tout"), 'Formation#13'!P26, 0) +
IF(OR('Formation#14'!$S$1=$E$4, $E$4="Tout"), 'Formation#14'!P26, 0) +
IF(OR('Formation#15'!$S$1=$E$4, $E$4="Tout"), 'Formation#15'!P26, 0) +
IF(OR('Formation#16'!$S$1=$E$4, $E$4="Tout"), 'Formation#16'!P26, 0) +
IF(OR('Formation#17'!$S$1=$E$4, $E$4="Tout"), 'Formation#17'!P26, 0) +
IF(OR('Formation#18'!$S$1=$E$4, $E$4="Tout"), 'Formation#18'!P26, 0) +
IF(OR('Formation#19'!$S$1=$E$4, $E$4="Tout"), 'Formation#19'!P26, 0) +
IF(OR('Formation#20'!$S$1=$E$4, $E$4="Tout"), 'Formation#20'!P26, 0) +
IF(OR('Formation#21'!$S$1=$E$4, $E$4="Tout"), 'Formation#21'!P26, 0) +
IF(OR('Formation#22'!$S$1=$E$4, $E$4="Tout"), 'Formation#22'!P26, 0) +
IF(OR('Formation#23'!$S$1=$E$4, $E$4="Tout"), 'Formation#23'!P26, 0) +
IF(OR('Formation#24'!$S$1=$E$4, $E$4="Tout"), 'Formation#24'!P26, 0) +
IF(OR('Formation#25'!$S$1=$E$4, $E$4="Tout"), 'Formation#25'!P26, 0) +
IF(OR('Formation#26'!$S$1=$E$4, $E$4="Tout"), 'Formation#26'!P26, 0) +
IF(OR('Formation#27'!$S$1=$E$4, $E$4="Tout"), 'Formation#27'!P26, 0) +
IF(OR('Formation#28'!$S$1=$E$4, $E$4="Tout"), 'Formation#28'!P26, 0) +
IF(OR('Formation#29'!$S$1=$E$4, $E$4="Tout"), 'Formation#29'!P26, 0) +
IF(OR('Formation#30'!$S$1=$E$4, $E$4="Tout"), 'Formation#30'!P26, 0) +
IF(OR('Formation#31'!$S$1=$E$4, $E$4="Tout"), 'Formation#31'!P26, 0) +
IF(OR('Formation#32'!$S$1=$E$4, $E$4="Tout"), 'Formation#32'!P26, 0) +
IF(OR('Formation#33'!$S$1=$E$4, $E$4="Tout"), 'Formation#33'!P26, 0) +
IF(OR('Formation#34'!$S$1=$E$4, $E$4="Tout"), 'Formation#34'!P26, 0) +
IF(OR('Formation#35'!$S$1=$E$4, $E$4="Tout"), 'Formation#35'!P26, 0) +
IF(OR('Formation#36'!$S$1=$E$4, $E$4="Tout"), 'Formation#36'!P26, 0) +
IF(OR('Formation#37'!$S$1=$E$4, $E$4="Tout"), 'Formation#37'!P26, 0) +
IF(OR('Formation#38'!$S$1=$E$4, $E$4="Tout"), 'Formation#38'!P26, 0) +
IF(OR('Formation#39'!$S$1=$E$4, $E$4="Tout"), 'Formation#39'!P26, 0) +
IF(OR('Formation#40'!$S$1=$E$4, $E$4="Tout"), 'Formation#40'!P26, 0) +
IF(OR('Formation#41'!$S$1=$E$4, $E$4="Tout"), 'Formation#41'!P26, 0) +
IF(OR('Formation#42'!$S$1=$E$4, $E$4="Tout"), 'Formation#42'!P26, 0) +
IF(OR('Formation#43'!$S$1=$E$4, $E$4="Tout"), 'Formation#43'!P26, 0) +
IF(OR('Formation#44'!$S$1=$E$4, $E$4="Tout"), 'Formation#44'!P26, 0) +
IF(OR('Formation#45'!$S$1=$E$4, $E$4="Tout"), 'Formation#45'!P26, 0) +
IF(OR('Formation#46'!$S$1=$E$4, $E$4="Tout"), 'Formation#46'!P26, 0) +
IF(OR('Formation#47'!$S$1=$E$4, $E$4="Tout"), 'Formation#47'!P26, 0) +
IF(OR('Formation#48'!$S$1=$E$4, $E$4="Tout"), 'Formation#48'!P26, 0) +
IF(OR('Formation#49'!$S$1=$E$4, $E$4="Tout"), 'Formation#49'!P26, 0) +
IF(OR('Formation#50'!$S$1=$E$4, $E$4="Tout"), 'Formation#50'!P26, 0) +
IF(OR('Formation#51'!$S$1=$E$4, $E$4="Tout"), 'Formation#51'!P26, 0) +
IF(OR('Formation#52'!$S$1=$E$4, $E$4="Tout"), 'Formation#52'!P26, 0) +
IF(OR('Formation#53'!$S$1=$E$4, $E$4="Tout"), 'Formation#53'!P26, 0) +
IF(OR('Formation#54'!$S$1=$E$4, $E$4="Tout"), 'Formation#54'!P26, 0) +
IF(OR('Formation#55'!$S$1=$E$4, $E$4="Tout"), 'Formation#55'!P26, 0) +
IF(OR('Formation#56'!$S$1=$E$4, $E$4="Tout"), 'Formation#56'!P26, 0) +
IF(OR('Formation#57'!$S$1=$E$4, $E$4="Tout"), 'Formation#57'!P26, 0) +
IF(OR('Formation#58'!$S$1=$E$4, $E$4="Tout"), 'Formation#58'!P26, 0) +
IF(OR('Formation#59'!$S$1=$E$4, $E$4="Tout"), 'Formation#59'!P26, 0) +
IF(OR('Formation#60'!$S$1=$E$4, $E$4="Tout"), 'Formation#60'!P26, 0)</f>
        <v>0</v>
      </c>
      <c r="Q26" s="116">
        <f>IF(OR('Formation#1'!$S$1=$E$4, $E$4="Tout"), 'Formation#1'!Q26, 0) +
IF(OR('Formation#2'!$S$1=$E$4, $E$4="Tout"), 'Formation#2'!Q26, 0) +
IF(OR('Formation#3'!$S$1=$E$4, $E$4="Tout"), 'Formation#3'!Q26, 0) +
IF(OR('Formation#4'!$S$1=$E$4, $E$4="Tout"), 'Formation#4'!Q26, 0) +
IF(OR('Formation#5'!$S$1=$E$4, $E$4="Tout"), 'Formation#5'!Q26, 0) +
IF(OR('Formation#6'!$S$1=$E$4, $E$4="Tout"), 'Formation#6'!Q26, 0) +
IF(OR('Formation#7'!$S$1=$E$4, $E$4="Tout"), 'Formation#7'!Q26, 0) +
IF(OR('Formation#8'!$S$1=$E$4, $E$4="Tout"), 'Formation#8'!Q26, 0) +
IF(OR('Formation#9'!$S$1=$E$4, $E$4="Tout"), 'Formation#9'!Q26, 0) +
IF(OR('Formation#10'!$S$1=$E$4, $E$4="Tout"), 'Formation#10'!Q26, 0) +
IF(OR('Formation#11'!$S$1=$E$4, $E$4="Tout"), 'Formation#11'!Q26, 0) +
IF(OR('Formation#12'!$S$1=$E$4, $E$4="Tout"), 'Formation#12'!Q26, 0) +
IF(OR('Formation#13'!$S$1=$E$4, $E$4="Tout"), 'Formation#13'!Q26, 0) +
IF(OR('Formation#14'!$S$1=$E$4, $E$4="Tout"), 'Formation#14'!Q26, 0) +
IF(OR('Formation#15'!$S$1=$E$4, $E$4="Tout"), 'Formation#15'!Q26, 0) +
IF(OR('Formation#16'!$S$1=$E$4, $E$4="Tout"), 'Formation#16'!Q26, 0) +
IF(OR('Formation#17'!$S$1=$E$4, $E$4="Tout"), 'Formation#17'!Q26, 0) +
IF(OR('Formation#18'!$S$1=$E$4, $E$4="Tout"), 'Formation#18'!Q26, 0) +
IF(OR('Formation#19'!$S$1=$E$4, $E$4="Tout"), 'Formation#19'!Q26, 0) +
IF(OR('Formation#20'!$S$1=$E$4, $E$4="Tout"), 'Formation#20'!Q26, 0) +
IF(OR('Formation#21'!$S$1=$E$4, $E$4="Tout"), 'Formation#21'!Q26, 0) +
IF(OR('Formation#22'!$S$1=$E$4, $E$4="Tout"), 'Formation#22'!Q26, 0) +
IF(OR('Formation#23'!$S$1=$E$4, $E$4="Tout"), 'Formation#23'!Q26, 0) +
IF(OR('Formation#24'!$S$1=$E$4, $E$4="Tout"), 'Formation#24'!Q26, 0) +
IF(OR('Formation#25'!$S$1=$E$4, $E$4="Tout"), 'Formation#25'!Q26, 0) +
IF(OR('Formation#26'!$S$1=$E$4, $E$4="Tout"), 'Formation#26'!Q26, 0) +
IF(OR('Formation#27'!$S$1=$E$4, $E$4="Tout"), 'Formation#27'!Q26, 0) +
IF(OR('Formation#28'!$S$1=$E$4, $E$4="Tout"), 'Formation#28'!Q26, 0) +
IF(OR('Formation#29'!$S$1=$E$4, $E$4="Tout"), 'Formation#29'!Q26, 0) +
IF(OR('Formation#30'!$S$1=$E$4, $E$4="Tout"), 'Formation#30'!Q26, 0) +
IF(OR('Formation#31'!$S$1=$E$4, $E$4="Tout"), 'Formation#31'!Q26, 0) +
IF(OR('Formation#32'!$S$1=$E$4, $E$4="Tout"), 'Formation#32'!Q26, 0) +
IF(OR('Formation#33'!$S$1=$E$4, $E$4="Tout"), 'Formation#33'!Q26, 0) +
IF(OR('Formation#34'!$S$1=$E$4, $E$4="Tout"), 'Formation#34'!Q26, 0) +
IF(OR('Formation#35'!$S$1=$E$4, $E$4="Tout"), 'Formation#35'!Q26, 0) +
IF(OR('Formation#36'!$S$1=$E$4, $E$4="Tout"), 'Formation#36'!Q26, 0) +
IF(OR('Formation#37'!$S$1=$E$4, $E$4="Tout"), 'Formation#37'!Q26, 0) +
IF(OR('Formation#38'!$S$1=$E$4, $E$4="Tout"), 'Formation#38'!Q26, 0) +
IF(OR('Formation#39'!$S$1=$E$4, $E$4="Tout"), 'Formation#39'!Q26, 0) +
IF(OR('Formation#40'!$S$1=$E$4, $E$4="Tout"), 'Formation#40'!Q26, 0) +
IF(OR('Formation#41'!$S$1=$E$4, $E$4="Tout"), 'Formation#41'!Q26, 0) +
IF(OR('Formation#42'!$S$1=$E$4, $E$4="Tout"), 'Formation#42'!Q26, 0) +
IF(OR('Formation#43'!$S$1=$E$4, $E$4="Tout"), 'Formation#43'!Q26, 0) +
IF(OR('Formation#44'!$S$1=$E$4, $E$4="Tout"), 'Formation#44'!Q26, 0) +
IF(OR('Formation#45'!$S$1=$E$4, $E$4="Tout"), 'Formation#45'!Q26, 0) +
IF(OR('Formation#46'!$S$1=$E$4, $E$4="Tout"), 'Formation#46'!Q26, 0) +
IF(OR('Formation#47'!$S$1=$E$4, $E$4="Tout"), 'Formation#47'!Q26, 0) +
IF(OR('Formation#48'!$S$1=$E$4, $E$4="Tout"), 'Formation#48'!Q26, 0) +
IF(OR('Formation#49'!$S$1=$E$4, $E$4="Tout"), 'Formation#49'!Q26, 0) +
IF(OR('Formation#50'!$S$1=$E$4, $E$4="Tout"), 'Formation#50'!Q26, 0) +
IF(OR('Formation#51'!$S$1=$E$4, $E$4="Tout"), 'Formation#51'!Q26, 0) +
IF(OR('Formation#52'!$S$1=$E$4, $E$4="Tout"), 'Formation#52'!Q26, 0) +
IF(OR('Formation#53'!$S$1=$E$4, $E$4="Tout"), 'Formation#53'!Q26, 0) +
IF(OR('Formation#54'!$S$1=$E$4, $E$4="Tout"), 'Formation#54'!Q26, 0) +
IF(OR('Formation#55'!$S$1=$E$4, $E$4="Tout"), 'Formation#55'!Q26, 0) +
IF(OR('Formation#56'!$S$1=$E$4, $E$4="Tout"), 'Formation#56'!Q26, 0) +
IF(OR('Formation#57'!$S$1=$E$4, $E$4="Tout"), 'Formation#57'!Q26, 0) +
IF(OR('Formation#58'!$S$1=$E$4, $E$4="Tout"), 'Formation#58'!Q26, 0) +
IF(OR('Formation#59'!$S$1=$E$4, $E$4="Tout"), 'Formation#59'!Q26, 0) +
IF(OR('Formation#60'!$S$1=$E$4, $E$4="Tout"), 'Formation#60'!Q26, 0)</f>
        <v>0</v>
      </c>
      <c r="R26" s="117">
        <f t="shared" si="8"/>
        <v>0</v>
      </c>
      <c r="S26" s="118">
        <f t="shared" si="9"/>
        <v>0</v>
      </c>
    </row>
    <row r="27" ht="18.0" customHeight="1">
      <c r="A27" s="132" t="s">
        <v>111</v>
      </c>
      <c r="B27" s="98"/>
      <c r="C27" s="98"/>
      <c r="D27" s="111"/>
      <c r="E27" s="133"/>
      <c r="F27" s="98"/>
      <c r="G27" s="98"/>
      <c r="H27" s="113">
        <f>IF(OR('Formation#1'!$S$1=$E$4, $E$4="Tout"), 'Formation#1'!H27, 0) +
IF(OR('Formation#2'!$S$1=$E$4, $E$4="Tout"), 'Formation#2'!H27, 0) +
IF(OR('Formation#3'!$S$1=$E$4, $E$4="Tout"), 'Formation#3'!H27, 0) +
IF(OR('Formation#4'!$S$1=$E$4, $E$4="Tout"), 'Formation#4'!H27, 0) +
IF(OR('Formation#5'!$S$1=$E$4, $E$4="Tout"), 'Formation#5'!H27, 0) +
IF(OR('Formation#6'!$S$1=$E$4, $E$4="Tout"), 'Formation#6'!H27, 0) +
IF(OR('Formation#7'!$S$1=$E$4, $E$4="Tout"), 'Formation#7'!H27, 0) +
IF(OR('Formation#8'!$S$1=$E$4, $E$4="Tout"), 'Formation#8'!H27, 0) +
IF(OR('Formation#9'!$S$1=$E$4, $E$4="Tout"), 'Formation#9'!H27, 0) +
IF(OR('Formation#10'!$S$1=$E$4, $E$4="Tout"), 'Formation#10'!H27, 0) +
IF(OR('Formation#11'!$S$1=$E$4, $E$4="Tout"), 'Formation#11'!H27, 0) +
IF(OR('Formation#12'!$S$1=$E$4, $E$4="Tout"), 'Formation#12'!H27, 0) +
IF(OR('Formation#13'!$S$1=$E$4, $E$4="Tout"), 'Formation#13'!H27, 0) +
IF(OR('Formation#14'!$S$1=$E$4, $E$4="Tout"), 'Formation#14'!H27, 0) +
IF(OR('Formation#15'!$S$1=$E$4, $E$4="Tout"), 'Formation#15'!H27, 0) +
IF(OR('Formation#16'!$S$1=$E$4, $E$4="Tout"), 'Formation#16'!H27, 0) +
IF(OR('Formation#17'!$S$1=$E$4, $E$4="Tout"), 'Formation#17'!H27, 0) +
IF(OR('Formation#18'!$S$1=$E$4, $E$4="Tout"), 'Formation#18'!H27, 0) +
IF(OR('Formation#19'!$S$1=$E$4, $E$4="Tout"), 'Formation#19'!H27, 0) +
IF(OR('Formation#20'!$S$1=$E$4, $E$4="Tout"), 'Formation#20'!H27, 0) +
IF(OR('Formation#21'!$S$1=$E$4, $E$4="Tout"), 'Formation#21'!H27, 0) +
IF(OR('Formation#22'!$S$1=$E$4, $E$4="Tout"), 'Formation#22'!H27, 0) +
IF(OR('Formation#23'!$S$1=$E$4, $E$4="Tout"), 'Formation#23'!H27, 0) +
IF(OR('Formation#24'!$S$1=$E$4, $E$4="Tout"), 'Formation#24'!H27, 0) +
IF(OR('Formation#25'!$S$1=$E$4, $E$4="Tout"), 'Formation#25'!H27, 0) +
IF(OR('Formation#26'!$S$1=$E$4, $E$4="Tout"), 'Formation#26'!H27, 0) +
IF(OR('Formation#27'!$S$1=$E$4, $E$4="Tout"), 'Formation#27'!H27, 0) +
IF(OR('Formation#28'!$S$1=$E$4, $E$4="Tout"), 'Formation#28'!H27, 0) +
IF(OR('Formation#29'!$S$1=$E$4, $E$4="Tout"), 'Formation#29'!H27, 0) +
IF(OR('Formation#30'!$S$1=$E$4, $E$4="Tout"), 'Formation#30'!H27, 0) +
IF(OR('Formation#31'!$S$1=$E$4, $E$4="Tout"), 'Formation#31'!H27, 0) +
IF(OR('Formation#32'!$S$1=$E$4, $E$4="Tout"), 'Formation#32'!H27, 0) +
IF(OR('Formation#33'!$S$1=$E$4, $E$4="Tout"), 'Formation#33'!H27, 0) +
IF(OR('Formation#34'!$S$1=$E$4, $E$4="Tout"), 'Formation#34'!H27, 0) +
IF(OR('Formation#35'!$S$1=$E$4, $E$4="Tout"), 'Formation#35'!H27, 0) +
IF(OR('Formation#36'!$S$1=$E$4, $E$4="Tout"), 'Formation#36'!H27, 0) +
IF(OR('Formation#37'!$S$1=$E$4, $E$4="Tout"), 'Formation#37'!H27, 0) +
IF(OR('Formation#38'!$S$1=$E$4, $E$4="Tout"), 'Formation#38'!H27, 0) +
IF(OR('Formation#39'!$S$1=$E$4, $E$4="Tout"), 'Formation#39'!H27, 0) +
IF(OR('Formation#40'!$S$1=$E$4, $E$4="Tout"), 'Formation#40'!H27, 0) +
IF(OR('Formation#41'!$S$1=$E$4, $E$4="Tout"), 'Formation#41'!H27, 0) +
IF(OR('Formation#42'!$S$1=$E$4, $E$4="Tout"), 'Formation#42'!H27, 0) +
IF(OR('Formation#43'!$S$1=$E$4, $E$4="Tout"), 'Formation#43'!H27, 0) +
IF(OR('Formation#44'!$S$1=$E$4, $E$4="Tout"), 'Formation#44'!H27, 0) +
IF(OR('Formation#45'!$S$1=$E$4, $E$4="Tout"), 'Formation#45'!H27, 0) +
IF(OR('Formation#46'!$S$1=$E$4, $E$4="Tout"), 'Formation#46'!H27, 0) +
IF(OR('Formation#47'!$S$1=$E$4, $E$4="Tout"), 'Formation#47'!H27, 0) +
IF(OR('Formation#48'!$S$1=$E$4, $E$4="Tout"), 'Formation#48'!H27, 0) +
IF(OR('Formation#49'!$S$1=$E$4, $E$4="Tout"), 'Formation#49'!H27, 0) +
IF(OR('Formation#50'!$S$1=$E$4, $E$4="Tout"), 'Formation#50'!H27, 0) +
IF(OR('Formation#51'!$S$1=$E$4, $E$4="Tout"), 'Formation#51'!H27, 0) +
IF(OR('Formation#52'!$S$1=$E$4, $E$4="Tout"), 'Formation#52'!H27, 0) +
IF(OR('Formation#53'!$S$1=$E$4, $E$4="Tout"), 'Formation#53'!H27, 0) +
IF(OR('Formation#54'!$S$1=$E$4, $E$4="Tout"), 'Formation#54'!H27, 0) +
IF(OR('Formation#55'!$S$1=$E$4, $E$4="Tout"), 'Formation#55'!H27, 0) +
IF(OR('Formation#56'!$S$1=$E$4, $E$4="Tout"), 'Formation#56'!H27, 0) +
IF(OR('Formation#57'!$S$1=$E$4, $E$4="Tout"), 'Formation#57'!H27, 0) +
IF(OR('Formation#58'!$S$1=$E$4, $E$4="Tout"), 'Formation#58'!H27, 0) +
IF(OR('Formation#59'!$S$1=$E$4, $E$4="Tout"), 'Formation#59'!H27, 0) +
IF(OR('Formation#60'!$S$1=$E$4, $E$4="Tout"), 'Formation#60'!H27, 0)</f>
        <v>0</v>
      </c>
      <c r="I27" s="121"/>
      <c r="J27" s="115">
        <f>IF(OR('Formation#1'!$S$1=$E$4, $E$4="Tout"), 'Formation#1'!J27, 0) +
IF(OR('Formation#2'!$S$1=$E$4, $E$4="Tout"), 'Formation#2'!J27, 0) +
IF(OR('Formation#3'!$S$1=$E$4, $E$4="Tout"), 'Formation#3'!J27, 0) +
IF(OR('Formation#4'!$S$1=$E$4, $E$4="Tout"), 'Formation#4'!J27, 0) +
IF(OR('Formation#5'!$S$1=$E$4, $E$4="Tout"), 'Formation#5'!J27, 0) +
IF(OR('Formation#6'!$S$1=$E$4, $E$4="Tout"), 'Formation#6'!J27, 0) +
IF(OR('Formation#7'!$S$1=$E$4, $E$4="Tout"), 'Formation#7'!J27, 0) +
IF(OR('Formation#8'!$S$1=$E$4, $E$4="Tout"), 'Formation#8'!J27, 0) +
IF(OR('Formation#9'!$S$1=$E$4, $E$4="Tout"), 'Formation#9'!J27, 0) +
IF(OR('Formation#10'!$S$1=$E$4, $E$4="Tout"), 'Formation#10'!J27, 0) +
IF(OR('Formation#11'!$S$1=$E$4, $E$4="Tout"), 'Formation#11'!J27, 0) +
IF(OR('Formation#12'!$S$1=$E$4, $E$4="Tout"), 'Formation#12'!J27, 0) +
IF(OR('Formation#13'!$S$1=$E$4, $E$4="Tout"), 'Formation#13'!J27, 0) +
IF(OR('Formation#14'!$S$1=$E$4, $E$4="Tout"), 'Formation#14'!J27, 0) +
IF(OR('Formation#15'!$S$1=$E$4, $E$4="Tout"), 'Formation#15'!J27, 0) +
IF(OR('Formation#16'!$S$1=$E$4, $E$4="Tout"), 'Formation#16'!J27, 0) +
IF(OR('Formation#17'!$S$1=$E$4, $E$4="Tout"), 'Formation#17'!J27, 0) +
IF(OR('Formation#18'!$S$1=$E$4, $E$4="Tout"), 'Formation#18'!J27, 0) +
IF(OR('Formation#19'!$S$1=$E$4, $E$4="Tout"), 'Formation#19'!J27, 0) +
IF(OR('Formation#20'!$S$1=$E$4, $E$4="Tout"), 'Formation#20'!J27, 0) +
IF(OR('Formation#21'!$S$1=$E$4, $E$4="Tout"), 'Formation#21'!J27, 0) +
IF(OR('Formation#22'!$S$1=$E$4, $E$4="Tout"), 'Formation#22'!J27, 0) +
IF(OR('Formation#23'!$S$1=$E$4, $E$4="Tout"), 'Formation#23'!J27, 0) +
IF(OR('Formation#24'!$S$1=$E$4, $E$4="Tout"), 'Formation#24'!J27, 0) +
IF(OR('Formation#25'!$S$1=$E$4, $E$4="Tout"), 'Formation#25'!J27, 0) +
IF(OR('Formation#26'!$S$1=$E$4, $E$4="Tout"), 'Formation#26'!J27, 0) +
IF(OR('Formation#27'!$S$1=$E$4, $E$4="Tout"), 'Formation#27'!J27, 0) +
IF(OR('Formation#28'!$S$1=$E$4, $E$4="Tout"), 'Formation#28'!J27, 0) +
IF(OR('Formation#29'!$S$1=$E$4, $E$4="Tout"), 'Formation#29'!J27, 0) +
IF(OR('Formation#30'!$S$1=$E$4, $E$4="Tout"), 'Formation#30'!J27, 0) +
IF(OR('Formation#31'!$S$1=$E$4, $E$4="Tout"), 'Formation#31'!J27, 0) +
IF(OR('Formation#32'!$S$1=$E$4, $E$4="Tout"), 'Formation#32'!J27, 0) +
IF(OR('Formation#33'!$S$1=$E$4, $E$4="Tout"), 'Formation#33'!J27, 0) +
IF(OR('Formation#34'!$S$1=$E$4, $E$4="Tout"), 'Formation#34'!J27, 0) +
IF(OR('Formation#35'!$S$1=$E$4, $E$4="Tout"), 'Formation#35'!J27, 0) +
IF(OR('Formation#36'!$S$1=$E$4, $E$4="Tout"), 'Formation#36'!J27, 0) +
IF(OR('Formation#37'!$S$1=$E$4, $E$4="Tout"), 'Formation#37'!J27, 0) +
IF(OR('Formation#38'!$S$1=$E$4, $E$4="Tout"), 'Formation#38'!J27, 0) +
IF(OR('Formation#39'!$S$1=$E$4, $E$4="Tout"), 'Formation#39'!J27, 0) +
IF(OR('Formation#40'!$S$1=$E$4, $E$4="Tout"), 'Formation#40'!J27, 0) +
IF(OR('Formation#41'!$S$1=$E$4, $E$4="Tout"), 'Formation#41'!J27, 0) +
IF(OR('Formation#42'!$S$1=$E$4, $E$4="Tout"), 'Formation#42'!J27, 0) +
IF(OR('Formation#43'!$S$1=$E$4, $E$4="Tout"), 'Formation#43'!J27, 0) +
IF(OR('Formation#44'!$S$1=$E$4, $E$4="Tout"), 'Formation#44'!J27, 0) +
IF(OR('Formation#45'!$S$1=$E$4, $E$4="Tout"), 'Formation#45'!J27, 0) +
IF(OR('Formation#46'!$S$1=$E$4, $E$4="Tout"), 'Formation#46'!J27, 0) +
IF(OR('Formation#47'!$S$1=$E$4, $E$4="Tout"), 'Formation#47'!J27, 0) +
IF(OR('Formation#48'!$S$1=$E$4, $E$4="Tout"), 'Formation#48'!J27, 0) +
IF(OR('Formation#49'!$S$1=$E$4, $E$4="Tout"), 'Formation#49'!J27, 0) +
IF(OR('Formation#50'!$S$1=$E$4, $E$4="Tout"), 'Formation#50'!J27, 0) +
IF(OR('Formation#51'!$S$1=$E$4, $E$4="Tout"), 'Formation#51'!J27, 0) +
IF(OR('Formation#52'!$S$1=$E$4, $E$4="Tout"), 'Formation#52'!J27, 0) +
IF(OR('Formation#53'!$S$1=$E$4, $E$4="Tout"), 'Formation#53'!J27, 0) +
IF(OR('Formation#54'!$S$1=$E$4, $E$4="Tout"), 'Formation#54'!J27, 0) +
IF(OR('Formation#55'!$S$1=$E$4, $E$4="Tout"), 'Formation#55'!J27, 0) +
IF(OR('Formation#56'!$S$1=$E$4, $E$4="Tout"), 'Formation#56'!J27, 0) +
IF(OR('Formation#57'!$S$1=$E$4, $E$4="Tout"), 'Formation#57'!J27, 0) +
IF(OR('Formation#58'!$S$1=$E$4, $E$4="Tout"), 'Formation#58'!J27, 0) +
IF(OR('Formation#59'!$S$1=$E$4, $E$4="Tout"), 'Formation#59'!J27, 0) +
IF(OR('Formation#60'!$S$1=$E$4, $E$4="Tout"), 'Formation#60'!J27, 0)</f>
        <v>0</v>
      </c>
      <c r="K27" s="116">
        <f>IF(OR('Formation#1'!$S$1=$E$4, $E$4="Tout"), 'Formation#1'!K27, 0) +
IF(OR('Formation#2'!$S$1=$E$4, $E$4="Tout"), 'Formation#2'!K27, 0) +
IF(OR('Formation#3'!$S$1=$E$4, $E$4="Tout"), 'Formation#3'!K27, 0) +
IF(OR('Formation#4'!$S$1=$E$4, $E$4="Tout"), 'Formation#4'!K27, 0) +
IF(OR('Formation#5'!$S$1=$E$4, $E$4="Tout"), 'Formation#5'!K27, 0) +
IF(OR('Formation#6'!$S$1=$E$4, $E$4="Tout"), 'Formation#6'!K27, 0) +
IF(OR('Formation#7'!$S$1=$E$4, $E$4="Tout"), 'Formation#7'!K27, 0) +
IF(OR('Formation#8'!$S$1=$E$4, $E$4="Tout"), 'Formation#8'!K27, 0) +
IF(OR('Formation#9'!$S$1=$E$4, $E$4="Tout"), 'Formation#9'!K27, 0) +
IF(OR('Formation#10'!$S$1=$E$4, $E$4="Tout"), 'Formation#10'!K27, 0) +
IF(OR('Formation#11'!$S$1=$E$4, $E$4="Tout"), 'Formation#11'!K27, 0) +
IF(OR('Formation#12'!$S$1=$E$4, $E$4="Tout"), 'Formation#12'!K27, 0) +
IF(OR('Formation#13'!$S$1=$E$4, $E$4="Tout"), 'Formation#13'!K27, 0) +
IF(OR('Formation#14'!$S$1=$E$4, $E$4="Tout"), 'Formation#14'!K27, 0) +
IF(OR('Formation#15'!$S$1=$E$4, $E$4="Tout"), 'Formation#15'!K27, 0) +
IF(OR('Formation#16'!$S$1=$E$4, $E$4="Tout"), 'Formation#16'!K27, 0) +
IF(OR('Formation#17'!$S$1=$E$4, $E$4="Tout"), 'Formation#17'!K27, 0) +
IF(OR('Formation#18'!$S$1=$E$4, $E$4="Tout"), 'Formation#18'!K27, 0) +
IF(OR('Formation#19'!$S$1=$E$4, $E$4="Tout"), 'Formation#19'!K27, 0) +
IF(OR('Formation#20'!$S$1=$E$4, $E$4="Tout"), 'Formation#20'!K27, 0) +
IF(OR('Formation#21'!$S$1=$E$4, $E$4="Tout"), 'Formation#21'!K27, 0) +
IF(OR('Formation#22'!$S$1=$E$4, $E$4="Tout"), 'Formation#22'!K27, 0) +
IF(OR('Formation#23'!$S$1=$E$4, $E$4="Tout"), 'Formation#23'!K27, 0) +
IF(OR('Formation#24'!$S$1=$E$4, $E$4="Tout"), 'Formation#24'!K27, 0) +
IF(OR('Formation#25'!$S$1=$E$4, $E$4="Tout"), 'Formation#25'!K27, 0) +
IF(OR('Formation#26'!$S$1=$E$4, $E$4="Tout"), 'Formation#26'!K27, 0) +
IF(OR('Formation#27'!$S$1=$E$4, $E$4="Tout"), 'Formation#27'!K27, 0) +
IF(OR('Formation#28'!$S$1=$E$4, $E$4="Tout"), 'Formation#28'!K27, 0) +
IF(OR('Formation#29'!$S$1=$E$4, $E$4="Tout"), 'Formation#29'!K27, 0) +
IF(OR('Formation#30'!$S$1=$E$4, $E$4="Tout"), 'Formation#30'!K27, 0) +
IF(OR('Formation#31'!$S$1=$E$4, $E$4="Tout"), 'Formation#31'!K27, 0) +
IF(OR('Formation#32'!$S$1=$E$4, $E$4="Tout"), 'Formation#32'!K27, 0) +
IF(OR('Formation#33'!$S$1=$E$4, $E$4="Tout"), 'Formation#33'!K27, 0) +
IF(OR('Formation#34'!$S$1=$E$4, $E$4="Tout"), 'Formation#34'!K27, 0) +
IF(OR('Formation#35'!$S$1=$E$4, $E$4="Tout"), 'Formation#35'!K27, 0) +
IF(OR('Formation#36'!$S$1=$E$4, $E$4="Tout"), 'Formation#36'!K27, 0) +
IF(OR('Formation#37'!$S$1=$E$4, $E$4="Tout"), 'Formation#37'!K27, 0) +
IF(OR('Formation#38'!$S$1=$E$4, $E$4="Tout"), 'Formation#38'!K27, 0) +
IF(OR('Formation#39'!$S$1=$E$4, $E$4="Tout"), 'Formation#39'!K27, 0) +
IF(OR('Formation#40'!$S$1=$E$4, $E$4="Tout"), 'Formation#40'!K27, 0) +
IF(OR('Formation#41'!$S$1=$E$4, $E$4="Tout"), 'Formation#41'!K27, 0) +
IF(OR('Formation#42'!$S$1=$E$4, $E$4="Tout"), 'Formation#42'!K27, 0) +
IF(OR('Formation#43'!$S$1=$E$4, $E$4="Tout"), 'Formation#43'!K27, 0) +
IF(OR('Formation#44'!$S$1=$E$4, $E$4="Tout"), 'Formation#44'!K27, 0) +
IF(OR('Formation#45'!$S$1=$E$4, $E$4="Tout"), 'Formation#45'!K27, 0) +
IF(OR('Formation#46'!$S$1=$E$4, $E$4="Tout"), 'Formation#46'!K27, 0) +
IF(OR('Formation#47'!$S$1=$E$4, $E$4="Tout"), 'Formation#47'!K27, 0) +
IF(OR('Formation#48'!$S$1=$E$4, $E$4="Tout"), 'Formation#48'!K27, 0) +
IF(OR('Formation#49'!$S$1=$E$4, $E$4="Tout"), 'Formation#49'!K27, 0) +
IF(OR('Formation#50'!$S$1=$E$4, $E$4="Tout"), 'Formation#50'!K27, 0) +
IF(OR('Formation#51'!$S$1=$E$4, $E$4="Tout"), 'Formation#51'!K27, 0) +
IF(OR('Formation#52'!$S$1=$E$4, $E$4="Tout"), 'Formation#52'!K27, 0) +
IF(OR('Formation#53'!$S$1=$E$4, $E$4="Tout"), 'Formation#53'!K27, 0) +
IF(OR('Formation#54'!$S$1=$E$4, $E$4="Tout"), 'Formation#54'!K27, 0) +
IF(OR('Formation#55'!$S$1=$E$4, $E$4="Tout"), 'Formation#55'!K27, 0) +
IF(OR('Formation#56'!$S$1=$E$4, $E$4="Tout"), 'Formation#56'!K27, 0) +
IF(OR('Formation#57'!$S$1=$E$4, $E$4="Tout"), 'Formation#57'!K27, 0) +
IF(OR('Formation#58'!$S$1=$E$4, $E$4="Tout"), 'Formation#58'!K27, 0) +
IF(OR('Formation#59'!$S$1=$E$4, $E$4="Tout"), 'Formation#59'!K27, 0) +
IF(OR('Formation#60'!$S$1=$E$4, $E$4="Tout"), 'Formation#60'!K27, 0)</f>
        <v>0</v>
      </c>
      <c r="L27" s="117">
        <f t="shared" si="6"/>
        <v>0</v>
      </c>
      <c r="M27" s="118">
        <f t="shared" si="7"/>
        <v>0</v>
      </c>
      <c r="N27" s="119">
        <f>IF(OR('Formation#1'!$S$1=$E$4, $E$4="Tout"), 'Formation#1'!N27, 0) +
IF(OR('Formation#2'!$S$1=$E$4, $E$4="Tout"), 'Formation#2'!N27, 0) +
IF(OR('Formation#3'!$S$1=$E$4, $E$4="Tout"), 'Formation#3'!N27, 0) +
IF(OR('Formation#4'!$S$1=$E$4, $E$4="Tout"), 'Formation#4'!N27, 0) +
IF(OR('Formation#5'!$S$1=$E$4, $E$4="Tout"), 'Formation#5'!N27, 0) +
IF(OR('Formation#6'!$S$1=$E$4, $E$4="Tout"), 'Formation#6'!N27, 0) +
IF(OR('Formation#7'!$S$1=$E$4, $E$4="Tout"), 'Formation#7'!N27, 0) +
IF(OR('Formation#8'!$S$1=$E$4, $E$4="Tout"), 'Formation#8'!N27, 0) +
IF(OR('Formation#9'!$S$1=$E$4, $E$4="Tout"), 'Formation#9'!N27, 0) +
IF(OR('Formation#10'!$S$1=$E$4, $E$4="Tout"), 'Formation#10'!N27, 0) +
IF(OR('Formation#11'!$S$1=$E$4, $E$4="Tout"), 'Formation#11'!N27, 0) +
IF(OR('Formation#12'!$S$1=$E$4, $E$4="Tout"), 'Formation#12'!N27, 0) +
IF(OR('Formation#13'!$S$1=$E$4, $E$4="Tout"), 'Formation#13'!N27, 0) +
IF(OR('Formation#14'!$S$1=$E$4, $E$4="Tout"), 'Formation#14'!N27, 0) +
IF(OR('Formation#15'!$S$1=$E$4, $E$4="Tout"), 'Formation#15'!N27, 0) +
IF(OR('Formation#16'!$S$1=$E$4, $E$4="Tout"), 'Formation#16'!N27, 0) +
IF(OR('Formation#17'!$S$1=$E$4, $E$4="Tout"), 'Formation#17'!N27, 0) +
IF(OR('Formation#18'!$S$1=$E$4, $E$4="Tout"), 'Formation#18'!N27, 0) +
IF(OR('Formation#19'!$S$1=$E$4, $E$4="Tout"), 'Formation#19'!N27, 0) +
IF(OR('Formation#20'!$S$1=$E$4, $E$4="Tout"), 'Formation#20'!N27, 0) +
IF(OR('Formation#21'!$S$1=$E$4, $E$4="Tout"), 'Formation#21'!N27, 0) +
IF(OR('Formation#22'!$S$1=$E$4, $E$4="Tout"), 'Formation#22'!N27, 0) +
IF(OR('Formation#23'!$S$1=$E$4, $E$4="Tout"), 'Formation#23'!N27, 0) +
IF(OR('Formation#24'!$S$1=$E$4, $E$4="Tout"), 'Formation#24'!N27, 0) +
IF(OR('Formation#25'!$S$1=$E$4, $E$4="Tout"), 'Formation#25'!N27, 0) +
IF(OR('Formation#26'!$S$1=$E$4, $E$4="Tout"), 'Formation#26'!N27, 0) +
IF(OR('Formation#27'!$S$1=$E$4, $E$4="Tout"), 'Formation#27'!N27, 0) +
IF(OR('Formation#28'!$S$1=$E$4, $E$4="Tout"), 'Formation#28'!N27, 0) +
IF(OR('Formation#29'!$S$1=$E$4, $E$4="Tout"), 'Formation#29'!N27, 0) +
IF(OR('Formation#30'!$S$1=$E$4, $E$4="Tout"), 'Formation#30'!N27, 0) +
IF(OR('Formation#31'!$S$1=$E$4, $E$4="Tout"), 'Formation#31'!N27, 0) +
IF(OR('Formation#32'!$S$1=$E$4, $E$4="Tout"), 'Formation#32'!N27, 0) +
IF(OR('Formation#33'!$S$1=$E$4, $E$4="Tout"), 'Formation#33'!N27, 0) +
IF(OR('Formation#34'!$S$1=$E$4, $E$4="Tout"), 'Formation#34'!N27, 0) +
IF(OR('Formation#35'!$S$1=$E$4, $E$4="Tout"), 'Formation#35'!N27, 0) +
IF(OR('Formation#36'!$S$1=$E$4, $E$4="Tout"), 'Formation#36'!N27, 0) +
IF(OR('Formation#37'!$S$1=$E$4, $E$4="Tout"), 'Formation#37'!N27, 0) +
IF(OR('Formation#38'!$S$1=$E$4, $E$4="Tout"), 'Formation#38'!N27, 0) +
IF(OR('Formation#39'!$S$1=$E$4, $E$4="Tout"), 'Formation#39'!N27, 0) +
IF(OR('Formation#40'!$S$1=$E$4, $E$4="Tout"), 'Formation#40'!N27, 0) +
IF(OR('Formation#41'!$S$1=$E$4, $E$4="Tout"), 'Formation#41'!N27, 0) +
IF(OR('Formation#42'!$S$1=$E$4, $E$4="Tout"), 'Formation#42'!N27, 0) +
IF(OR('Formation#43'!$S$1=$E$4, $E$4="Tout"), 'Formation#43'!N27, 0) +
IF(OR('Formation#44'!$S$1=$E$4, $E$4="Tout"), 'Formation#44'!N27, 0) +
IF(OR('Formation#45'!$S$1=$E$4, $E$4="Tout"), 'Formation#45'!N27, 0) +
IF(OR('Formation#46'!$S$1=$E$4, $E$4="Tout"), 'Formation#46'!N27, 0) +
IF(OR('Formation#47'!$S$1=$E$4, $E$4="Tout"), 'Formation#47'!N27, 0) +
IF(OR('Formation#48'!$S$1=$E$4, $E$4="Tout"), 'Formation#48'!N27, 0) +
IF(OR('Formation#49'!$S$1=$E$4, $E$4="Tout"), 'Formation#49'!N27, 0) +
IF(OR('Formation#50'!$S$1=$E$4, $E$4="Tout"), 'Formation#50'!N27, 0) +
IF(OR('Formation#51'!$S$1=$E$4, $E$4="Tout"), 'Formation#51'!N27, 0) +
IF(OR('Formation#52'!$S$1=$E$4, $E$4="Tout"), 'Formation#52'!N27, 0) +
IF(OR('Formation#53'!$S$1=$E$4, $E$4="Tout"), 'Formation#53'!N27, 0) +
IF(OR('Formation#54'!$S$1=$E$4, $E$4="Tout"), 'Formation#54'!N27, 0) +
IF(OR('Formation#55'!$S$1=$E$4, $E$4="Tout"), 'Formation#55'!N27, 0) +
IF(OR('Formation#56'!$S$1=$E$4, $E$4="Tout"), 'Formation#56'!N27, 0) +
IF(OR('Formation#57'!$S$1=$E$4, $E$4="Tout"), 'Formation#57'!N27, 0) +
IF(OR('Formation#58'!$S$1=$E$4, $E$4="Tout"), 'Formation#58'!N27, 0) +
IF(OR('Formation#59'!$S$1=$E$4, $E$4="Tout"), 'Formation#59'!N27, 0) +
IF(OR('Formation#60'!$S$1=$E$4, $E$4="Tout"), 'Formation#60'!N27, 0)</f>
        <v>0</v>
      </c>
      <c r="O27" s="121"/>
      <c r="P27" s="115">
        <f>IF(OR('Formation#1'!$S$1=$E$4, $E$4="Tout"), 'Formation#1'!P27, 0) +
IF(OR('Formation#2'!$S$1=$E$4, $E$4="Tout"), 'Formation#2'!P27, 0) +
IF(OR('Formation#3'!$S$1=$E$4, $E$4="Tout"), 'Formation#3'!P27, 0) +
IF(OR('Formation#4'!$S$1=$E$4, $E$4="Tout"), 'Formation#4'!P27, 0) +
IF(OR('Formation#5'!$S$1=$E$4, $E$4="Tout"), 'Formation#5'!P27, 0) +
IF(OR('Formation#6'!$S$1=$E$4, $E$4="Tout"), 'Formation#6'!P27, 0) +
IF(OR('Formation#7'!$S$1=$E$4, $E$4="Tout"), 'Formation#7'!P27, 0) +
IF(OR('Formation#8'!$S$1=$E$4, $E$4="Tout"), 'Formation#8'!P27, 0) +
IF(OR('Formation#9'!$S$1=$E$4, $E$4="Tout"), 'Formation#9'!P27, 0) +
IF(OR('Formation#10'!$S$1=$E$4, $E$4="Tout"), 'Formation#10'!P27, 0) +
IF(OR('Formation#11'!$S$1=$E$4, $E$4="Tout"), 'Formation#11'!P27, 0) +
IF(OR('Formation#12'!$S$1=$E$4, $E$4="Tout"), 'Formation#12'!P27, 0) +
IF(OR('Formation#13'!$S$1=$E$4, $E$4="Tout"), 'Formation#13'!P27, 0) +
IF(OR('Formation#14'!$S$1=$E$4, $E$4="Tout"), 'Formation#14'!P27, 0) +
IF(OR('Formation#15'!$S$1=$E$4, $E$4="Tout"), 'Formation#15'!P27, 0) +
IF(OR('Formation#16'!$S$1=$E$4, $E$4="Tout"), 'Formation#16'!P27, 0) +
IF(OR('Formation#17'!$S$1=$E$4, $E$4="Tout"), 'Formation#17'!P27, 0) +
IF(OR('Formation#18'!$S$1=$E$4, $E$4="Tout"), 'Formation#18'!P27, 0) +
IF(OR('Formation#19'!$S$1=$E$4, $E$4="Tout"), 'Formation#19'!P27, 0) +
IF(OR('Formation#20'!$S$1=$E$4, $E$4="Tout"), 'Formation#20'!P27, 0) +
IF(OR('Formation#21'!$S$1=$E$4, $E$4="Tout"), 'Formation#21'!P27, 0) +
IF(OR('Formation#22'!$S$1=$E$4, $E$4="Tout"), 'Formation#22'!P27, 0) +
IF(OR('Formation#23'!$S$1=$E$4, $E$4="Tout"), 'Formation#23'!P27, 0) +
IF(OR('Formation#24'!$S$1=$E$4, $E$4="Tout"), 'Formation#24'!P27, 0) +
IF(OR('Formation#25'!$S$1=$E$4, $E$4="Tout"), 'Formation#25'!P27, 0) +
IF(OR('Formation#26'!$S$1=$E$4, $E$4="Tout"), 'Formation#26'!P27, 0) +
IF(OR('Formation#27'!$S$1=$E$4, $E$4="Tout"), 'Formation#27'!P27, 0) +
IF(OR('Formation#28'!$S$1=$E$4, $E$4="Tout"), 'Formation#28'!P27, 0) +
IF(OR('Formation#29'!$S$1=$E$4, $E$4="Tout"), 'Formation#29'!P27, 0) +
IF(OR('Formation#30'!$S$1=$E$4, $E$4="Tout"), 'Formation#30'!P27, 0) +
IF(OR('Formation#31'!$S$1=$E$4, $E$4="Tout"), 'Formation#31'!P27, 0) +
IF(OR('Formation#32'!$S$1=$E$4, $E$4="Tout"), 'Formation#32'!P27, 0) +
IF(OR('Formation#33'!$S$1=$E$4, $E$4="Tout"), 'Formation#33'!P27, 0) +
IF(OR('Formation#34'!$S$1=$E$4, $E$4="Tout"), 'Formation#34'!P27, 0) +
IF(OR('Formation#35'!$S$1=$E$4, $E$4="Tout"), 'Formation#35'!P27, 0) +
IF(OR('Formation#36'!$S$1=$E$4, $E$4="Tout"), 'Formation#36'!P27, 0) +
IF(OR('Formation#37'!$S$1=$E$4, $E$4="Tout"), 'Formation#37'!P27, 0) +
IF(OR('Formation#38'!$S$1=$E$4, $E$4="Tout"), 'Formation#38'!P27, 0) +
IF(OR('Formation#39'!$S$1=$E$4, $E$4="Tout"), 'Formation#39'!P27, 0) +
IF(OR('Formation#40'!$S$1=$E$4, $E$4="Tout"), 'Formation#40'!P27, 0) +
IF(OR('Formation#41'!$S$1=$E$4, $E$4="Tout"), 'Formation#41'!P27, 0) +
IF(OR('Formation#42'!$S$1=$E$4, $E$4="Tout"), 'Formation#42'!P27, 0) +
IF(OR('Formation#43'!$S$1=$E$4, $E$4="Tout"), 'Formation#43'!P27, 0) +
IF(OR('Formation#44'!$S$1=$E$4, $E$4="Tout"), 'Formation#44'!P27, 0) +
IF(OR('Formation#45'!$S$1=$E$4, $E$4="Tout"), 'Formation#45'!P27, 0) +
IF(OR('Formation#46'!$S$1=$E$4, $E$4="Tout"), 'Formation#46'!P27, 0) +
IF(OR('Formation#47'!$S$1=$E$4, $E$4="Tout"), 'Formation#47'!P27, 0) +
IF(OR('Formation#48'!$S$1=$E$4, $E$4="Tout"), 'Formation#48'!P27, 0) +
IF(OR('Formation#49'!$S$1=$E$4, $E$4="Tout"), 'Formation#49'!P27, 0) +
IF(OR('Formation#50'!$S$1=$E$4, $E$4="Tout"), 'Formation#50'!P27, 0) +
IF(OR('Formation#51'!$S$1=$E$4, $E$4="Tout"), 'Formation#51'!P27, 0) +
IF(OR('Formation#52'!$S$1=$E$4, $E$4="Tout"), 'Formation#52'!P27, 0) +
IF(OR('Formation#53'!$S$1=$E$4, $E$4="Tout"), 'Formation#53'!P27, 0) +
IF(OR('Formation#54'!$S$1=$E$4, $E$4="Tout"), 'Formation#54'!P27, 0) +
IF(OR('Formation#55'!$S$1=$E$4, $E$4="Tout"), 'Formation#55'!P27, 0) +
IF(OR('Formation#56'!$S$1=$E$4, $E$4="Tout"), 'Formation#56'!P27, 0) +
IF(OR('Formation#57'!$S$1=$E$4, $E$4="Tout"), 'Formation#57'!P27, 0) +
IF(OR('Formation#58'!$S$1=$E$4, $E$4="Tout"), 'Formation#58'!P27, 0) +
IF(OR('Formation#59'!$S$1=$E$4, $E$4="Tout"), 'Formation#59'!P27, 0) +
IF(OR('Formation#60'!$S$1=$E$4, $E$4="Tout"), 'Formation#60'!P27, 0)</f>
        <v>0</v>
      </c>
      <c r="Q27" s="116">
        <f>IF(OR('Formation#1'!$S$1=$E$4, $E$4="Tout"), 'Formation#1'!Q27, 0) +
IF(OR('Formation#2'!$S$1=$E$4, $E$4="Tout"), 'Formation#2'!Q27, 0) +
IF(OR('Formation#3'!$S$1=$E$4, $E$4="Tout"), 'Formation#3'!Q27, 0) +
IF(OR('Formation#4'!$S$1=$E$4, $E$4="Tout"), 'Formation#4'!Q27, 0) +
IF(OR('Formation#5'!$S$1=$E$4, $E$4="Tout"), 'Formation#5'!Q27, 0) +
IF(OR('Formation#6'!$S$1=$E$4, $E$4="Tout"), 'Formation#6'!Q27, 0) +
IF(OR('Formation#7'!$S$1=$E$4, $E$4="Tout"), 'Formation#7'!Q27, 0) +
IF(OR('Formation#8'!$S$1=$E$4, $E$4="Tout"), 'Formation#8'!Q27, 0) +
IF(OR('Formation#9'!$S$1=$E$4, $E$4="Tout"), 'Formation#9'!Q27, 0) +
IF(OR('Formation#10'!$S$1=$E$4, $E$4="Tout"), 'Formation#10'!Q27, 0) +
IF(OR('Formation#11'!$S$1=$E$4, $E$4="Tout"), 'Formation#11'!Q27, 0) +
IF(OR('Formation#12'!$S$1=$E$4, $E$4="Tout"), 'Formation#12'!Q27, 0) +
IF(OR('Formation#13'!$S$1=$E$4, $E$4="Tout"), 'Formation#13'!Q27, 0) +
IF(OR('Formation#14'!$S$1=$E$4, $E$4="Tout"), 'Formation#14'!Q27, 0) +
IF(OR('Formation#15'!$S$1=$E$4, $E$4="Tout"), 'Formation#15'!Q27, 0) +
IF(OR('Formation#16'!$S$1=$E$4, $E$4="Tout"), 'Formation#16'!Q27, 0) +
IF(OR('Formation#17'!$S$1=$E$4, $E$4="Tout"), 'Formation#17'!Q27, 0) +
IF(OR('Formation#18'!$S$1=$E$4, $E$4="Tout"), 'Formation#18'!Q27, 0) +
IF(OR('Formation#19'!$S$1=$E$4, $E$4="Tout"), 'Formation#19'!Q27, 0) +
IF(OR('Formation#20'!$S$1=$E$4, $E$4="Tout"), 'Formation#20'!Q27, 0) +
IF(OR('Formation#21'!$S$1=$E$4, $E$4="Tout"), 'Formation#21'!Q27, 0) +
IF(OR('Formation#22'!$S$1=$E$4, $E$4="Tout"), 'Formation#22'!Q27, 0) +
IF(OR('Formation#23'!$S$1=$E$4, $E$4="Tout"), 'Formation#23'!Q27, 0) +
IF(OR('Formation#24'!$S$1=$E$4, $E$4="Tout"), 'Formation#24'!Q27, 0) +
IF(OR('Formation#25'!$S$1=$E$4, $E$4="Tout"), 'Formation#25'!Q27, 0) +
IF(OR('Formation#26'!$S$1=$E$4, $E$4="Tout"), 'Formation#26'!Q27, 0) +
IF(OR('Formation#27'!$S$1=$E$4, $E$4="Tout"), 'Formation#27'!Q27, 0) +
IF(OR('Formation#28'!$S$1=$E$4, $E$4="Tout"), 'Formation#28'!Q27, 0) +
IF(OR('Formation#29'!$S$1=$E$4, $E$4="Tout"), 'Formation#29'!Q27, 0) +
IF(OR('Formation#30'!$S$1=$E$4, $E$4="Tout"), 'Formation#30'!Q27, 0) +
IF(OR('Formation#31'!$S$1=$E$4, $E$4="Tout"), 'Formation#31'!Q27, 0) +
IF(OR('Formation#32'!$S$1=$E$4, $E$4="Tout"), 'Formation#32'!Q27, 0) +
IF(OR('Formation#33'!$S$1=$E$4, $E$4="Tout"), 'Formation#33'!Q27, 0) +
IF(OR('Formation#34'!$S$1=$E$4, $E$4="Tout"), 'Formation#34'!Q27, 0) +
IF(OR('Formation#35'!$S$1=$E$4, $E$4="Tout"), 'Formation#35'!Q27, 0) +
IF(OR('Formation#36'!$S$1=$E$4, $E$4="Tout"), 'Formation#36'!Q27, 0) +
IF(OR('Formation#37'!$S$1=$E$4, $E$4="Tout"), 'Formation#37'!Q27, 0) +
IF(OR('Formation#38'!$S$1=$E$4, $E$4="Tout"), 'Formation#38'!Q27, 0) +
IF(OR('Formation#39'!$S$1=$E$4, $E$4="Tout"), 'Formation#39'!Q27, 0) +
IF(OR('Formation#40'!$S$1=$E$4, $E$4="Tout"), 'Formation#40'!Q27, 0) +
IF(OR('Formation#41'!$S$1=$E$4, $E$4="Tout"), 'Formation#41'!Q27, 0) +
IF(OR('Formation#42'!$S$1=$E$4, $E$4="Tout"), 'Formation#42'!Q27, 0) +
IF(OR('Formation#43'!$S$1=$E$4, $E$4="Tout"), 'Formation#43'!Q27, 0) +
IF(OR('Formation#44'!$S$1=$E$4, $E$4="Tout"), 'Formation#44'!Q27, 0) +
IF(OR('Formation#45'!$S$1=$E$4, $E$4="Tout"), 'Formation#45'!Q27, 0) +
IF(OR('Formation#46'!$S$1=$E$4, $E$4="Tout"), 'Formation#46'!Q27, 0) +
IF(OR('Formation#47'!$S$1=$E$4, $E$4="Tout"), 'Formation#47'!Q27, 0) +
IF(OR('Formation#48'!$S$1=$E$4, $E$4="Tout"), 'Formation#48'!Q27, 0) +
IF(OR('Formation#49'!$S$1=$E$4, $E$4="Tout"), 'Formation#49'!Q27, 0) +
IF(OR('Formation#50'!$S$1=$E$4, $E$4="Tout"), 'Formation#50'!Q27, 0) +
IF(OR('Formation#51'!$S$1=$E$4, $E$4="Tout"), 'Formation#51'!Q27, 0) +
IF(OR('Formation#52'!$S$1=$E$4, $E$4="Tout"), 'Formation#52'!Q27, 0) +
IF(OR('Formation#53'!$S$1=$E$4, $E$4="Tout"), 'Formation#53'!Q27, 0) +
IF(OR('Formation#54'!$S$1=$E$4, $E$4="Tout"), 'Formation#54'!Q27, 0) +
IF(OR('Formation#55'!$S$1=$E$4, $E$4="Tout"), 'Formation#55'!Q27, 0) +
IF(OR('Formation#56'!$S$1=$E$4, $E$4="Tout"), 'Formation#56'!Q27, 0) +
IF(OR('Formation#57'!$S$1=$E$4, $E$4="Tout"), 'Formation#57'!Q27, 0) +
IF(OR('Formation#58'!$S$1=$E$4, $E$4="Tout"), 'Formation#58'!Q27, 0) +
IF(OR('Formation#59'!$S$1=$E$4, $E$4="Tout"), 'Formation#59'!Q27, 0) +
IF(OR('Formation#60'!$S$1=$E$4, $E$4="Tout"), 'Formation#60'!Q27, 0)</f>
        <v>0</v>
      </c>
      <c r="R27" s="117">
        <f t="shared" si="8"/>
        <v>0</v>
      </c>
      <c r="S27" s="118">
        <f t="shared" si="9"/>
        <v>0</v>
      </c>
    </row>
    <row r="28" ht="18.0" customHeight="1">
      <c r="A28" s="123" t="str">
        <f>"Sous-total "&amp;LOWER(A19)</f>
        <v>Sous-total ressources matérielles</v>
      </c>
      <c r="B28" s="98"/>
      <c r="C28" s="98"/>
      <c r="D28" s="98"/>
      <c r="E28" s="98"/>
      <c r="F28" s="98"/>
      <c r="G28" s="124"/>
      <c r="H28" s="125">
        <f t="shared" ref="H28:S28" si="10">SUBTOTAL(9,H20:H27)</f>
        <v>0</v>
      </c>
      <c r="I28" s="126">
        <f t="shared" si="10"/>
        <v>0</v>
      </c>
      <c r="J28" s="127">
        <f t="shared" si="10"/>
        <v>0</v>
      </c>
      <c r="K28" s="128">
        <f t="shared" si="10"/>
        <v>0</v>
      </c>
      <c r="L28" s="126">
        <f t="shared" si="10"/>
        <v>0</v>
      </c>
      <c r="M28" s="129">
        <f t="shared" si="10"/>
        <v>0</v>
      </c>
      <c r="N28" s="130">
        <f t="shared" si="10"/>
        <v>0</v>
      </c>
      <c r="O28" s="126">
        <f t="shared" si="10"/>
        <v>0</v>
      </c>
      <c r="P28" s="127">
        <f t="shared" si="10"/>
        <v>0</v>
      </c>
      <c r="Q28" s="128">
        <f t="shared" si="10"/>
        <v>0</v>
      </c>
      <c r="R28" s="126">
        <f t="shared" si="10"/>
        <v>0</v>
      </c>
      <c r="S28" s="129">
        <f t="shared" si="10"/>
        <v>0</v>
      </c>
    </row>
    <row r="29" ht="23.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row>
    <row r="30" ht="18.0" customHeight="1">
      <c r="A30" s="134" t="s">
        <v>113</v>
      </c>
      <c r="B30" s="135"/>
      <c r="C30" s="135"/>
      <c r="D30" s="136"/>
      <c r="E30" s="137"/>
      <c r="F30" s="98"/>
      <c r="G30" s="124"/>
      <c r="H30" s="113">
        <f>IF(OR('Formation#1'!$S$1=$E$4, $E$4="Tout"), 'Formation#1'!H30, 0) +
IF(OR('Formation#2'!$S$1=$E$4, $E$4="Tout"), 'Formation#2'!H30, 0) +
IF(OR('Formation#3'!$S$1=$E$4, $E$4="Tout"), 'Formation#3'!H30, 0) +
IF(OR('Formation#4'!$S$1=$E$4, $E$4="Tout"), 'Formation#4'!H30, 0) +
IF(OR('Formation#5'!$S$1=$E$4, $E$4="Tout"), 'Formation#5'!H30, 0) +
IF(OR('Formation#6'!$S$1=$E$4, $E$4="Tout"), 'Formation#6'!H30, 0) +
IF(OR('Formation#7'!$S$1=$E$4, $E$4="Tout"), 'Formation#7'!H30, 0) +
IF(OR('Formation#8'!$S$1=$E$4, $E$4="Tout"), 'Formation#8'!H30, 0) +
IF(OR('Formation#9'!$S$1=$E$4, $E$4="Tout"), 'Formation#9'!H30, 0) +
IF(OR('Formation#10'!$S$1=$E$4, $E$4="Tout"), 'Formation#10'!H30, 0) +
IF(OR('Formation#11'!$S$1=$E$4, $E$4="Tout"), 'Formation#11'!H30, 0) +
IF(OR('Formation#12'!$S$1=$E$4, $E$4="Tout"), 'Formation#12'!H30, 0) +
IF(OR('Formation#13'!$S$1=$E$4, $E$4="Tout"), 'Formation#13'!H30, 0) +
IF(OR('Formation#14'!$S$1=$E$4, $E$4="Tout"), 'Formation#14'!H30, 0) +
IF(OR('Formation#15'!$S$1=$E$4, $E$4="Tout"), 'Formation#15'!H30, 0) +
IF(OR('Formation#16'!$S$1=$E$4, $E$4="Tout"), 'Formation#16'!H30, 0) +
IF(OR('Formation#17'!$S$1=$E$4, $E$4="Tout"), 'Formation#17'!H30, 0) +
IF(OR('Formation#18'!$S$1=$E$4, $E$4="Tout"), 'Formation#18'!H30, 0) +
IF(OR('Formation#19'!$S$1=$E$4, $E$4="Tout"), 'Formation#19'!H30, 0) +
IF(OR('Formation#20'!$S$1=$E$4, $E$4="Tout"), 'Formation#20'!H30, 0) +
IF(OR('Formation#21'!$S$1=$E$4, $E$4="Tout"), 'Formation#21'!H30, 0) +
IF(OR('Formation#22'!$S$1=$E$4, $E$4="Tout"), 'Formation#22'!H30, 0) +
IF(OR('Formation#23'!$S$1=$E$4, $E$4="Tout"), 'Formation#23'!H30, 0) +
IF(OR('Formation#24'!$S$1=$E$4, $E$4="Tout"), 'Formation#24'!H30, 0) +
IF(OR('Formation#25'!$S$1=$E$4, $E$4="Tout"), 'Formation#25'!H30, 0) +
IF(OR('Formation#26'!$S$1=$E$4, $E$4="Tout"), 'Formation#26'!H30, 0) +
IF(OR('Formation#27'!$S$1=$E$4, $E$4="Tout"), 'Formation#27'!H30, 0) +
IF(OR('Formation#28'!$S$1=$E$4, $E$4="Tout"), 'Formation#28'!H30, 0) +
IF(OR('Formation#29'!$S$1=$E$4, $E$4="Tout"), 'Formation#29'!H30, 0) +
IF(OR('Formation#30'!$S$1=$E$4, $E$4="Tout"), 'Formation#30'!H30, 0) +
IF(OR('Formation#31'!$S$1=$E$4, $E$4="Tout"), 'Formation#31'!H30, 0) +
IF(OR('Formation#32'!$S$1=$E$4, $E$4="Tout"), 'Formation#32'!H30, 0) +
IF(OR('Formation#33'!$S$1=$E$4, $E$4="Tout"), 'Formation#33'!H30, 0) +
IF(OR('Formation#34'!$S$1=$E$4, $E$4="Tout"), 'Formation#34'!H30, 0) +
IF(OR('Formation#35'!$S$1=$E$4, $E$4="Tout"), 'Formation#35'!H30, 0) +
IF(OR('Formation#36'!$S$1=$E$4, $E$4="Tout"), 'Formation#36'!H30, 0) +
IF(OR('Formation#37'!$S$1=$E$4, $E$4="Tout"), 'Formation#37'!H30, 0) +
IF(OR('Formation#38'!$S$1=$E$4, $E$4="Tout"), 'Formation#38'!H30, 0) +
IF(OR('Formation#39'!$S$1=$E$4, $E$4="Tout"), 'Formation#39'!H30, 0) +
IF(OR('Formation#40'!$S$1=$E$4, $E$4="Tout"), 'Formation#40'!H30, 0) +
IF(OR('Formation#41'!$S$1=$E$4, $E$4="Tout"), 'Formation#41'!H30, 0) +
IF(OR('Formation#42'!$S$1=$E$4, $E$4="Tout"), 'Formation#42'!H30, 0) +
IF(OR('Formation#43'!$S$1=$E$4, $E$4="Tout"), 'Formation#43'!H30, 0) +
IF(OR('Formation#44'!$S$1=$E$4, $E$4="Tout"), 'Formation#44'!H30, 0) +
IF(OR('Formation#45'!$S$1=$E$4, $E$4="Tout"), 'Formation#45'!H30, 0) +
IF(OR('Formation#46'!$S$1=$E$4, $E$4="Tout"), 'Formation#46'!H30, 0) +
IF(OR('Formation#47'!$S$1=$E$4, $E$4="Tout"), 'Formation#47'!H30, 0) +
IF(OR('Formation#48'!$S$1=$E$4, $E$4="Tout"), 'Formation#48'!H30, 0) +
IF(OR('Formation#49'!$S$1=$E$4, $E$4="Tout"), 'Formation#49'!H30, 0) +
IF(OR('Formation#50'!$S$1=$E$4, $E$4="Tout"), 'Formation#50'!H30, 0) +
IF(OR('Formation#51'!$S$1=$E$4, $E$4="Tout"), 'Formation#51'!H30, 0) +
IF(OR('Formation#52'!$S$1=$E$4, $E$4="Tout"), 'Formation#52'!H30, 0) +
IF(OR('Formation#53'!$S$1=$E$4, $E$4="Tout"), 'Formation#53'!H30, 0) +
IF(OR('Formation#54'!$S$1=$E$4, $E$4="Tout"), 'Formation#54'!H30, 0) +
IF(OR('Formation#55'!$S$1=$E$4, $E$4="Tout"), 'Formation#55'!H30, 0) +
IF(OR('Formation#56'!$S$1=$E$4, $E$4="Tout"), 'Formation#56'!H30, 0) +
IF(OR('Formation#57'!$S$1=$E$4, $E$4="Tout"), 'Formation#57'!H30, 0) +
IF(OR('Formation#58'!$S$1=$E$4, $E$4="Tout"), 'Formation#58'!H30, 0) +
IF(OR('Formation#59'!$S$1=$E$4, $E$4="Tout"), 'Formation#59'!H30, 0) +
IF(OR('Formation#60'!$S$1=$E$4, $E$4="Tout"), 'Formation#60'!H30, 0)</f>
        <v>0</v>
      </c>
      <c r="I30" s="121"/>
      <c r="J30" s="115">
        <f>IF(OR('Formation#1'!$S$1=$E$4, $E$4="Tout"), 'Formation#1'!J30, 0) +
IF(OR('Formation#2'!$S$1=$E$4, $E$4="Tout"), 'Formation#2'!J30, 0) +
IF(OR('Formation#3'!$S$1=$E$4, $E$4="Tout"), 'Formation#3'!J30, 0) +
IF(OR('Formation#4'!$S$1=$E$4, $E$4="Tout"), 'Formation#4'!J30, 0) +
IF(OR('Formation#5'!$S$1=$E$4, $E$4="Tout"), 'Formation#5'!J30, 0) +
IF(OR('Formation#6'!$S$1=$E$4, $E$4="Tout"), 'Formation#6'!J30, 0) +
IF(OR('Formation#7'!$S$1=$E$4, $E$4="Tout"), 'Formation#7'!J30, 0) +
IF(OR('Formation#8'!$S$1=$E$4, $E$4="Tout"), 'Formation#8'!J30, 0) +
IF(OR('Formation#9'!$S$1=$E$4, $E$4="Tout"), 'Formation#9'!J30, 0) +
IF(OR('Formation#10'!$S$1=$E$4, $E$4="Tout"), 'Formation#10'!J30, 0) +
IF(OR('Formation#11'!$S$1=$E$4, $E$4="Tout"), 'Formation#11'!J30, 0) +
IF(OR('Formation#12'!$S$1=$E$4, $E$4="Tout"), 'Formation#12'!J30, 0) +
IF(OR('Formation#13'!$S$1=$E$4, $E$4="Tout"), 'Formation#13'!J30, 0) +
IF(OR('Formation#14'!$S$1=$E$4, $E$4="Tout"), 'Formation#14'!J30, 0) +
IF(OR('Formation#15'!$S$1=$E$4, $E$4="Tout"), 'Formation#15'!J30, 0) +
IF(OR('Formation#16'!$S$1=$E$4, $E$4="Tout"), 'Formation#16'!J30, 0) +
IF(OR('Formation#17'!$S$1=$E$4, $E$4="Tout"), 'Formation#17'!J30, 0) +
IF(OR('Formation#18'!$S$1=$E$4, $E$4="Tout"), 'Formation#18'!J30, 0) +
IF(OR('Formation#19'!$S$1=$E$4, $E$4="Tout"), 'Formation#19'!J30, 0) +
IF(OR('Formation#20'!$S$1=$E$4, $E$4="Tout"), 'Formation#20'!J30, 0) +
IF(OR('Formation#21'!$S$1=$E$4, $E$4="Tout"), 'Formation#21'!J30, 0) +
IF(OR('Formation#22'!$S$1=$E$4, $E$4="Tout"), 'Formation#22'!J30, 0) +
IF(OR('Formation#23'!$S$1=$E$4, $E$4="Tout"), 'Formation#23'!J30, 0) +
IF(OR('Formation#24'!$S$1=$E$4, $E$4="Tout"), 'Formation#24'!J30, 0) +
IF(OR('Formation#25'!$S$1=$E$4, $E$4="Tout"), 'Formation#25'!J30, 0) +
IF(OR('Formation#26'!$S$1=$E$4, $E$4="Tout"), 'Formation#26'!J30, 0) +
IF(OR('Formation#27'!$S$1=$E$4, $E$4="Tout"), 'Formation#27'!J30, 0) +
IF(OR('Formation#28'!$S$1=$E$4, $E$4="Tout"), 'Formation#28'!J30, 0) +
IF(OR('Formation#29'!$S$1=$E$4, $E$4="Tout"), 'Formation#29'!J30, 0) +
IF(OR('Formation#30'!$S$1=$E$4, $E$4="Tout"), 'Formation#30'!J30, 0) +
IF(OR('Formation#31'!$S$1=$E$4, $E$4="Tout"), 'Formation#31'!J30, 0) +
IF(OR('Formation#32'!$S$1=$E$4, $E$4="Tout"), 'Formation#32'!J30, 0) +
IF(OR('Formation#33'!$S$1=$E$4, $E$4="Tout"), 'Formation#33'!J30, 0) +
IF(OR('Formation#34'!$S$1=$E$4, $E$4="Tout"), 'Formation#34'!J30, 0) +
IF(OR('Formation#35'!$S$1=$E$4, $E$4="Tout"), 'Formation#35'!J30, 0) +
IF(OR('Formation#36'!$S$1=$E$4, $E$4="Tout"), 'Formation#36'!J30, 0) +
IF(OR('Formation#37'!$S$1=$E$4, $E$4="Tout"), 'Formation#37'!J30, 0) +
IF(OR('Formation#38'!$S$1=$E$4, $E$4="Tout"), 'Formation#38'!J30, 0) +
IF(OR('Formation#39'!$S$1=$E$4, $E$4="Tout"), 'Formation#39'!J30, 0) +
IF(OR('Formation#40'!$S$1=$E$4, $E$4="Tout"), 'Formation#40'!J30, 0) +
IF(OR('Formation#41'!$S$1=$E$4, $E$4="Tout"), 'Formation#41'!J30, 0) +
IF(OR('Formation#42'!$S$1=$E$4, $E$4="Tout"), 'Formation#42'!J30, 0) +
IF(OR('Formation#43'!$S$1=$E$4, $E$4="Tout"), 'Formation#43'!J30, 0) +
IF(OR('Formation#44'!$S$1=$E$4, $E$4="Tout"), 'Formation#44'!J30, 0) +
IF(OR('Formation#45'!$S$1=$E$4, $E$4="Tout"), 'Formation#45'!J30, 0) +
IF(OR('Formation#46'!$S$1=$E$4, $E$4="Tout"), 'Formation#46'!J30, 0) +
IF(OR('Formation#47'!$S$1=$E$4, $E$4="Tout"), 'Formation#47'!J30, 0) +
IF(OR('Formation#48'!$S$1=$E$4, $E$4="Tout"), 'Formation#48'!J30, 0) +
IF(OR('Formation#49'!$S$1=$E$4, $E$4="Tout"), 'Formation#49'!J30, 0) +
IF(OR('Formation#50'!$S$1=$E$4, $E$4="Tout"), 'Formation#50'!J30, 0) +
IF(OR('Formation#51'!$S$1=$E$4, $E$4="Tout"), 'Formation#51'!J30, 0) +
IF(OR('Formation#52'!$S$1=$E$4, $E$4="Tout"), 'Formation#52'!J30, 0) +
IF(OR('Formation#53'!$S$1=$E$4, $E$4="Tout"), 'Formation#53'!J30, 0) +
IF(OR('Formation#54'!$S$1=$E$4, $E$4="Tout"), 'Formation#54'!J30, 0) +
IF(OR('Formation#55'!$S$1=$E$4, $E$4="Tout"), 'Formation#55'!J30, 0) +
IF(OR('Formation#56'!$S$1=$E$4, $E$4="Tout"), 'Formation#56'!J30, 0) +
IF(OR('Formation#57'!$S$1=$E$4, $E$4="Tout"), 'Formation#57'!J30, 0) +
IF(OR('Formation#58'!$S$1=$E$4, $E$4="Tout"), 'Formation#58'!J30, 0) +
IF(OR('Formation#59'!$S$1=$E$4, $E$4="Tout"), 'Formation#59'!J30, 0) +
IF(OR('Formation#60'!$S$1=$E$4, $E$4="Tout"), 'Formation#60'!J30, 0)</f>
        <v>0</v>
      </c>
      <c r="K30" s="116">
        <f>IF(OR('Formation#1'!$S$1=$E$4, $E$4="Tout"), 'Formation#1'!K30, 0) +
IF(OR('Formation#2'!$S$1=$E$4, $E$4="Tout"), 'Formation#2'!K30, 0) +
IF(OR('Formation#3'!$S$1=$E$4, $E$4="Tout"), 'Formation#3'!K30, 0) +
IF(OR('Formation#4'!$S$1=$E$4, $E$4="Tout"), 'Formation#4'!K30, 0) +
IF(OR('Formation#5'!$S$1=$E$4, $E$4="Tout"), 'Formation#5'!K30, 0) +
IF(OR('Formation#6'!$S$1=$E$4, $E$4="Tout"), 'Formation#6'!K30, 0) +
IF(OR('Formation#7'!$S$1=$E$4, $E$4="Tout"), 'Formation#7'!K30, 0) +
IF(OR('Formation#8'!$S$1=$E$4, $E$4="Tout"), 'Formation#8'!K30, 0) +
IF(OR('Formation#9'!$S$1=$E$4, $E$4="Tout"), 'Formation#9'!K30, 0) +
IF(OR('Formation#10'!$S$1=$E$4, $E$4="Tout"), 'Formation#10'!K30, 0) +
IF(OR('Formation#11'!$S$1=$E$4, $E$4="Tout"), 'Formation#11'!K30, 0) +
IF(OR('Formation#12'!$S$1=$E$4, $E$4="Tout"), 'Formation#12'!K30, 0) +
IF(OR('Formation#13'!$S$1=$E$4, $E$4="Tout"), 'Formation#13'!K30, 0) +
IF(OR('Formation#14'!$S$1=$E$4, $E$4="Tout"), 'Formation#14'!K30, 0) +
IF(OR('Formation#15'!$S$1=$E$4, $E$4="Tout"), 'Formation#15'!K30, 0) +
IF(OR('Formation#16'!$S$1=$E$4, $E$4="Tout"), 'Formation#16'!K30, 0) +
IF(OR('Formation#17'!$S$1=$E$4, $E$4="Tout"), 'Formation#17'!K30, 0) +
IF(OR('Formation#18'!$S$1=$E$4, $E$4="Tout"), 'Formation#18'!K30, 0) +
IF(OR('Formation#19'!$S$1=$E$4, $E$4="Tout"), 'Formation#19'!K30, 0) +
IF(OR('Formation#20'!$S$1=$E$4, $E$4="Tout"), 'Formation#20'!K30, 0) +
IF(OR('Formation#21'!$S$1=$E$4, $E$4="Tout"), 'Formation#21'!K30, 0) +
IF(OR('Formation#22'!$S$1=$E$4, $E$4="Tout"), 'Formation#22'!K30, 0) +
IF(OR('Formation#23'!$S$1=$E$4, $E$4="Tout"), 'Formation#23'!K30, 0) +
IF(OR('Formation#24'!$S$1=$E$4, $E$4="Tout"), 'Formation#24'!K30, 0) +
IF(OR('Formation#25'!$S$1=$E$4, $E$4="Tout"), 'Formation#25'!K30, 0) +
IF(OR('Formation#26'!$S$1=$E$4, $E$4="Tout"), 'Formation#26'!K30, 0) +
IF(OR('Formation#27'!$S$1=$E$4, $E$4="Tout"), 'Formation#27'!K30, 0) +
IF(OR('Formation#28'!$S$1=$E$4, $E$4="Tout"), 'Formation#28'!K30, 0) +
IF(OR('Formation#29'!$S$1=$E$4, $E$4="Tout"), 'Formation#29'!K30, 0) +
IF(OR('Formation#30'!$S$1=$E$4, $E$4="Tout"), 'Formation#30'!K30, 0) +
IF(OR('Formation#31'!$S$1=$E$4, $E$4="Tout"), 'Formation#31'!K30, 0) +
IF(OR('Formation#32'!$S$1=$E$4, $E$4="Tout"), 'Formation#32'!K30, 0) +
IF(OR('Formation#33'!$S$1=$E$4, $E$4="Tout"), 'Formation#33'!K30, 0) +
IF(OR('Formation#34'!$S$1=$E$4, $E$4="Tout"), 'Formation#34'!K30, 0) +
IF(OR('Formation#35'!$S$1=$E$4, $E$4="Tout"), 'Formation#35'!K30, 0) +
IF(OR('Formation#36'!$S$1=$E$4, $E$4="Tout"), 'Formation#36'!K30, 0) +
IF(OR('Formation#37'!$S$1=$E$4, $E$4="Tout"), 'Formation#37'!K30, 0) +
IF(OR('Formation#38'!$S$1=$E$4, $E$4="Tout"), 'Formation#38'!K30, 0) +
IF(OR('Formation#39'!$S$1=$E$4, $E$4="Tout"), 'Formation#39'!K30, 0) +
IF(OR('Formation#40'!$S$1=$E$4, $E$4="Tout"), 'Formation#40'!K30, 0) +
IF(OR('Formation#41'!$S$1=$E$4, $E$4="Tout"), 'Formation#41'!K30, 0) +
IF(OR('Formation#42'!$S$1=$E$4, $E$4="Tout"), 'Formation#42'!K30, 0) +
IF(OR('Formation#43'!$S$1=$E$4, $E$4="Tout"), 'Formation#43'!K30, 0) +
IF(OR('Formation#44'!$S$1=$E$4, $E$4="Tout"), 'Formation#44'!K30, 0) +
IF(OR('Formation#45'!$S$1=$E$4, $E$4="Tout"), 'Formation#45'!K30, 0) +
IF(OR('Formation#46'!$S$1=$E$4, $E$4="Tout"), 'Formation#46'!K30, 0) +
IF(OR('Formation#47'!$S$1=$E$4, $E$4="Tout"), 'Formation#47'!K30, 0) +
IF(OR('Formation#48'!$S$1=$E$4, $E$4="Tout"), 'Formation#48'!K30, 0) +
IF(OR('Formation#49'!$S$1=$E$4, $E$4="Tout"), 'Formation#49'!K30, 0) +
IF(OR('Formation#50'!$S$1=$E$4, $E$4="Tout"), 'Formation#50'!K30, 0) +
IF(OR('Formation#51'!$S$1=$E$4, $E$4="Tout"), 'Formation#51'!K30, 0) +
IF(OR('Formation#52'!$S$1=$E$4, $E$4="Tout"), 'Formation#52'!K30, 0) +
IF(OR('Formation#53'!$S$1=$E$4, $E$4="Tout"), 'Formation#53'!K30, 0) +
IF(OR('Formation#54'!$S$1=$E$4, $E$4="Tout"), 'Formation#54'!K30, 0) +
IF(OR('Formation#55'!$S$1=$E$4, $E$4="Tout"), 'Formation#55'!K30, 0) +
IF(OR('Formation#56'!$S$1=$E$4, $E$4="Tout"), 'Formation#56'!K30, 0) +
IF(OR('Formation#57'!$S$1=$E$4, $E$4="Tout"), 'Formation#57'!K30, 0) +
IF(OR('Formation#58'!$S$1=$E$4, $E$4="Tout"), 'Formation#58'!K30, 0) +
IF(OR('Formation#59'!$S$1=$E$4, $E$4="Tout"), 'Formation#59'!K30, 0) +
IF(OR('Formation#60'!$S$1=$E$4, $E$4="Tout"), 'Formation#60'!K30, 0)</f>
        <v>0</v>
      </c>
      <c r="L30" s="117">
        <f t="shared" ref="L30:L42" si="11">H30-J30-K30</f>
        <v>0</v>
      </c>
      <c r="M30" s="118">
        <f t="shared" ref="M30:M42" si="12">J30+K30+L30</f>
        <v>0</v>
      </c>
      <c r="N30" s="119">
        <f>IF(OR('Formation#1'!$S$1=$E$4, $E$4="Tout"), 'Formation#1'!N30, 0) +
IF(OR('Formation#2'!$S$1=$E$4, $E$4="Tout"), 'Formation#2'!N30, 0) +
IF(OR('Formation#3'!$S$1=$E$4, $E$4="Tout"), 'Formation#3'!N30, 0) +
IF(OR('Formation#4'!$S$1=$E$4, $E$4="Tout"), 'Formation#4'!N30, 0) +
IF(OR('Formation#5'!$S$1=$E$4, $E$4="Tout"), 'Formation#5'!N30, 0) +
IF(OR('Formation#6'!$S$1=$E$4, $E$4="Tout"), 'Formation#6'!N30, 0) +
IF(OR('Formation#7'!$S$1=$E$4, $E$4="Tout"), 'Formation#7'!N30, 0) +
IF(OR('Formation#8'!$S$1=$E$4, $E$4="Tout"), 'Formation#8'!N30, 0) +
IF(OR('Formation#9'!$S$1=$E$4, $E$4="Tout"), 'Formation#9'!N30, 0) +
IF(OR('Formation#10'!$S$1=$E$4, $E$4="Tout"), 'Formation#10'!N30, 0) +
IF(OR('Formation#11'!$S$1=$E$4, $E$4="Tout"), 'Formation#11'!N30, 0) +
IF(OR('Formation#12'!$S$1=$E$4, $E$4="Tout"), 'Formation#12'!N30, 0) +
IF(OR('Formation#13'!$S$1=$E$4, $E$4="Tout"), 'Formation#13'!N30, 0) +
IF(OR('Formation#14'!$S$1=$E$4, $E$4="Tout"), 'Formation#14'!N30, 0) +
IF(OR('Formation#15'!$S$1=$E$4, $E$4="Tout"), 'Formation#15'!N30, 0) +
IF(OR('Formation#16'!$S$1=$E$4, $E$4="Tout"), 'Formation#16'!N30, 0) +
IF(OR('Formation#17'!$S$1=$E$4, $E$4="Tout"), 'Formation#17'!N30, 0) +
IF(OR('Formation#18'!$S$1=$E$4, $E$4="Tout"), 'Formation#18'!N30, 0) +
IF(OR('Formation#19'!$S$1=$E$4, $E$4="Tout"), 'Formation#19'!N30, 0) +
IF(OR('Formation#20'!$S$1=$E$4, $E$4="Tout"), 'Formation#20'!N30, 0) +
IF(OR('Formation#21'!$S$1=$E$4, $E$4="Tout"), 'Formation#21'!N30, 0) +
IF(OR('Formation#22'!$S$1=$E$4, $E$4="Tout"), 'Formation#22'!N30, 0) +
IF(OR('Formation#23'!$S$1=$E$4, $E$4="Tout"), 'Formation#23'!N30, 0) +
IF(OR('Formation#24'!$S$1=$E$4, $E$4="Tout"), 'Formation#24'!N30, 0) +
IF(OR('Formation#25'!$S$1=$E$4, $E$4="Tout"), 'Formation#25'!N30, 0) +
IF(OR('Formation#26'!$S$1=$E$4, $E$4="Tout"), 'Formation#26'!N30, 0) +
IF(OR('Formation#27'!$S$1=$E$4, $E$4="Tout"), 'Formation#27'!N30, 0) +
IF(OR('Formation#28'!$S$1=$E$4, $E$4="Tout"), 'Formation#28'!N30, 0) +
IF(OR('Formation#29'!$S$1=$E$4, $E$4="Tout"), 'Formation#29'!N30, 0) +
IF(OR('Formation#30'!$S$1=$E$4, $E$4="Tout"), 'Formation#30'!N30, 0) +
IF(OR('Formation#31'!$S$1=$E$4, $E$4="Tout"), 'Formation#31'!N30, 0) +
IF(OR('Formation#32'!$S$1=$E$4, $E$4="Tout"), 'Formation#32'!N30, 0) +
IF(OR('Formation#33'!$S$1=$E$4, $E$4="Tout"), 'Formation#33'!N30, 0) +
IF(OR('Formation#34'!$S$1=$E$4, $E$4="Tout"), 'Formation#34'!N30, 0) +
IF(OR('Formation#35'!$S$1=$E$4, $E$4="Tout"), 'Formation#35'!N30, 0) +
IF(OR('Formation#36'!$S$1=$E$4, $E$4="Tout"), 'Formation#36'!N30, 0) +
IF(OR('Formation#37'!$S$1=$E$4, $E$4="Tout"), 'Formation#37'!N30, 0) +
IF(OR('Formation#38'!$S$1=$E$4, $E$4="Tout"), 'Formation#38'!N30, 0) +
IF(OR('Formation#39'!$S$1=$E$4, $E$4="Tout"), 'Formation#39'!N30, 0) +
IF(OR('Formation#40'!$S$1=$E$4, $E$4="Tout"), 'Formation#40'!N30, 0) +
IF(OR('Formation#41'!$S$1=$E$4, $E$4="Tout"), 'Formation#41'!N30, 0) +
IF(OR('Formation#42'!$S$1=$E$4, $E$4="Tout"), 'Formation#42'!N30, 0) +
IF(OR('Formation#43'!$S$1=$E$4, $E$4="Tout"), 'Formation#43'!N30, 0) +
IF(OR('Formation#44'!$S$1=$E$4, $E$4="Tout"), 'Formation#44'!N30, 0) +
IF(OR('Formation#45'!$S$1=$E$4, $E$4="Tout"), 'Formation#45'!N30, 0) +
IF(OR('Formation#46'!$S$1=$E$4, $E$4="Tout"), 'Formation#46'!N30, 0) +
IF(OR('Formation#47'!$S$1=$E$4, $E$4="Tout"), 'Formation#47'!N30, 0) +
IF(OR('Formation#48'!$S$1=$E$4, $E$4="Tout"), 'Formation#48'!N30, 0) +
IF(OR('Formation#49'!$S$1=$E$4, $E$4="Tout"), 'Formation#49'!N30, 0) +
IF(OR('Formation#50'!$S$1=$E$4, $E$4="Tout"), 'Formation#50'!N30, 0) +
IF(OR('Formation#51'!$S$1=$E$4, $E$4="Tout"), 'Formation#51'!N30, 0) +
IF(OR('Formation#52'!$S$1=$E$4, $E$4="Tout"), 'Formation#52'!N30, 0) +
IF(OR('Formation#53'!$S$1=$E$4, $E$4="Tout"), 'Formation#53'!N30, 0) +
IF(OR('Formation#54'!$S$1=$E$4, $E$4="Tout"), 'Formation#54'!N30, 0) +
IF(OR('Formation#55'!$S$1=$E$4, $E$4="Tout"), 'Formation#55'!N30, 0) +
IF(OR('Formation#56'!$S$1=$E$4, $E$4="Tout"), 'Formation#56'!N30, 0) +
IF(OR('Formation#57'!$S$1=$E$4, $E$4="Tout"), 'Formation#57'!N30, 0) +
IF(OR('Formation#58'!$S$1=$E$4, $E$4="Tout"), 'Formation#58'!N30, 0) +
IF(OR('Formation#59'!$S$1=$E$4, $E$4="Tout"), 'Formation#59'!N30, 0) +
IF(OR('Formation#60'!$S$1=$E$4, $E$4="Tout"), 'Formation#60'!N30, 0)</f>
        <v>0</v>
      </c>
      <c r="O30" s="121"/>
      <c r="P30" s="115">
        <f>IF(OR('Formation#1'!$S$1=$E$4, $E$4="Tout"), 'Formation#1'!P30, 0) +
IF(OR('Formation#2'!$S$1=$E$4, $E$4="Tout"), 'Formation#2'!P30, 0) +
IF(OR('Formation#3'!$S$1=$E$4, $E$4="Tout"), 'Formation#3'!P30, 0) +
IF(OR('Formation#4'!$S$1=$E$4, $E$4="Tout"), 'Formation#4'!P30, 0) +
IF(OR('Formation#5'!$S$1=$E$4, $E$4="Tout"), 'Formation#5'!P30, 0) +
IF(OR('Formation#6'!$S$1=$E$4, $E$4="Tout"), 'Formation#6'!P30, 0) +
IF(OR('Formation#7'!$S$1=$E$4, $E$4="Tout"), 'Formation#7'!P30, 0) +
IF(OR('Formation#8'!$S$1=$E$4, $E$4="Tout"), 'Formation#8'!P30, 0) +
IF(OR('Formation#9'!$S$1=$E$4, $E$4="Tout"), 'Formation#9'!P30, 0) +
IF(OR('Formation#10'!$S$1=$E$4, $E$4="Tout"), 'Formation#10'!P30, 0) +
IF(OR('Formation#11'!$S$1=$E$4, $E$4="Tout"), 'Formation#11'!P30, 0) +
IF(OR('Formation#12'!$S$1=$E$4, $E$4="Tout"), 'Formation#12'!P30, 0) +
IF(OR('Formation#13'!$S$1=$E$4, $E$4="Tout"), 'Formation#13'!P30, 0) +
IF(OR('Formation#14'!$S$1=$E$4, $E$4="Tout"), 'Formation#14'!P30, 0) +
IF(OR('Formation#15'!$S$1=$E$4, $E$4="Tout"), 'Formation#15'!P30, 0) +
IF(OR('Formation#16'!$S$1=$E$4, $E$4="Tout"), 'Formation#16'!P30, 0) +
IF(OR('Formation#17'!$S$1=$E$4, $E$4="Tout"), 'Formation#17'!P30, 0) +
IF(OR('Formation#18'!$S$1=$E$4, $E$4="Tout"), 'Formation#18'!P30, 0) +
IF(OR('Formation#19'!$S$1=$E$4, $E$4="Tout"), 'Formation#19'!P30, 0) +
IF(OR('Formation#20'!$S$1=$E$4, $E$4="Tout"), 'Formation#20'!P30, 0) +
IF(OR('Formation#21'!$S$1=$E$4, $E$4="Tout"), 'Formation#21'!P30, 0) +
IF(OR('Formation#22'!$S$1=$E$4, $E$4="Tout"), 'Formation#22'!P30, 0) +
IF(OR('Formation#23'!$S$1=$E$4, $E$4="Tout"), 'Formation#23'!P30, 0) +
IF(OR('Formation#24'!$S$1=$E$4, $E$4="Tout"), 'Formation#24'!P30, 0) +
IF(OR('Formation#25'!$S$1=$E$4, $E$4="Tout"), 'Formation#25'!P30, 0) +
IF(OR('Formation#26'!$S$1=$E$4, $E$4="Tout"), 'Formation#26'!P30, 0) +
IF(OR('Formation#27'!$S$1=$E$4, $E$4="Tout"), 'Formation#27'!P30, 0) +
IF(OR('Formation#28'!$S$1=$E$4, $E$4="Tout"), 'Formation#28'!P30, 0) +
IF(OR('Formation#29'!$S$1=$E$4, $E$4="Tout"), 'Formation#29'!P30, 0) +
IF(OR('Formation#30'!$S$1=$E$4, $E$4="Tout"), 'Formation#30'!P30, 0) +
IF(OR('Formation#31'!$S$1=$E$4, $E$4="Tout"), 'Formation#31'!P30, 0) +
IF(OR('Formation#32'!$S$1=$E$4, $E$4="Tout"), 'Formation#32'!P30, 0) +
IF(OR('Formation#33'!$S$1=$E$4, $E$4="Tout"), 'Formation#33'!P30, 0) +
IF(OR('Formation#34'!$S$1=$E$4, $E$4="Tout"), 'Formation#34'!P30, 0) +
IF(OR('Formation#35'!$S$1=$E$4, $E$4="Tout"), 'Formation#35'!P30, 0) +
IF(OR('Formation#36'!$S$1=$E$4, $E$4="Tout"), 'Formation#36'!P30, 0) +
IF(OR('Formation#37'!$S$1=$E$4, $E$4="Tout"), 'Formation#37'!P30, 0) +
IF(OR('Formation#38'!$S$1=$E$4, $E$4="Tout"), 'Formation#38'!P30, 0) +
IF(OR('Formation#39'!$S$1=$E$4, $E$4="Tout"), 'Formation#39'!P30, 0) +
IF(OR('Formation#40'!$S$1=$E$4, $E$4="Tout"), 'Formation#40'!P30, 0) +
IF(OR('Formation#41'!$S$1=$E$4, $E$4="Tout"), 'Formation#41'!P30, 0) +
IF(OR('Formation#42'!$S$1=$E$4, $E$4="Tout"), 'Formation#42'!P30, 0) +
IF(OR('Formation#43'!$S$1=$E$4, $E$4="Tout"), 'Formation#43'!P30, 0) +
IF(OR('Formation#44'!$S$1=$E$4, $E$4="Tout"), 'Formation#44'!P30, 0) +
IF(OR('Formation#45'!$S$1=$E$4, $E$4="Tout"), 'Formation#45'!P30, 0) +
IF(OR('Formation#46'!$S$1=$E$4, $E$4="Tout"), 'Formation#46'!P30, 0) +
IF(OR('Formation#47'!$S$1=$E$4, $E$4="Tout"), 'Formation#47'!P30, 0) +
IF(OR('Formation#48'!$S$1=$E$4, $E$4="Tout"), 'Formation#48'!P30, 0) +
IF(OR('Formation#49'!$S$1=$E$4, $E$4="Tout"), 'Formation#49'!P30, 0) +
IF(OR('Formation#50'!$S$1=$E$4, $E$4="Tout"), 'Formation#50'!P30, 0) +
IF(OR('Formation#51'!$S$1=$E$4, $E$4="Tout"), 'Formation#51'!P30, 0) +
IF(OR('Formation#52'!$S$1=$E$4, $E$4="Tout"), 'Formation#52'!P30, 0) +
IF(OR('Formation#53'!$S$1=$E$4, $E$4="Tout"), 'Formation#53'!P30, 0) +
IF(OR('Formation#54'!$S$1=$E$4, $E$4="Tout"), 'Formation#54'!P30, 0) +
IF(OR('Formation#55'!$S$1=$E$4, $E$4="Tout"), 'Formation#55'!P30, 0) +
IF(OR('Formation#56'!$S$1=$E$4, $E$4="Tout"), 'Formation#56'!P30, 0) +
IF(OR('Formation#57'!$S$1=$E$4, $E$4="Tout"), 'Formation#57'!P30, 0) +
IF(OR('Formation#58'!$S$1=$E$4, $E$4="Tout"), 'Formation#58'!P30, 0) +
IF(OR('Formation#59'!$S$1=$E$4, $E$4="Tout"), 'Formation#59'!P30, 0) +
IF(OR('Formation#60'!$S$1=$E$4, $E$4="Tout"), 'Formation#60'!P30, 0)</f>
        <v>0</v>
      </c>
      <c r="Q30" s="116">
        <f>IF(OR('Formation#1'!$S$1=$E$4, $E$4="Tout"), 'Formation#1'!Q30, 0) +
IF(OR('Formation#2'!$S$1=$E$4, $E$4="Tout"), 'Formation#2'!Q30, 0) +
IF(OR('Formation#3'!$S$1=$E$4, $E$4="Tout"), 'Formation#3'!Q30, 0) +
IF(OR('Formation#4'!$S$1=$E$4, $E$4="Tout"), 'Formation#4'!Q30, 0) +
IF(OR('Formation#5'!$S$1=$E$4, $E$4="Tout"), 'Formation#5'!Q30, 0) +
IF(OR('Formation#6'!$S$1=$E$4, $E$4="Tout"), 'Formation#6'!Q30, 0) +
IF(OR('Formation#7'!$S$1=$E$4, $E$4="Tout"), 'Formation#7'!Q30, 0) +
IF(OR('Formation#8'!$S$1=$E$4, $E$4="Tout"), 'Formation#8'!Q30, 0) +
IF(OR('Formation#9'!$S$1=$E$4, $E$4="Tout"), 'Formation#9'!Q30, 0) +
IF(OR('Formation#10'!$S$1=$E$4, $E$4="Tout"), 'Formation#10'!Q30, 0) +
IF(OR('Formation#11'!$S$1=$E$4, $E$4="Tout"), 'Formation#11'!Q30, 0) +
IF(OR('Formation#12'!$S$1=$E$4, $E$4="Tout"), 'Formation#12'!Q30, 0) +
IF(OR('Formation#13'!$S$1=$E$4, $E$4="Tout"), 'Formation#13'!Q30, 0) +
IF(OR('Formation#14'!$S$1=$E$4, $E$4="Tout"), 'Formation#14'!Q30, 0) +
IF(OR('Formation#15'!$S$1=$E$4, $E$4="Tout"), 'Formation#15'!Q30, 0) +
IF(OR('Formation#16'!$S$1=$E$4, $E$4="Tout"), 'Formation#16'!Q30, 0) +
IF(OR('Formation#17'!$S$1=$E$4, $E$4="Tout"), 'Formation#17'!Q30, 0) +
IF(OR('Formation#18'!$S$1=$E$4, $E$4="Tout"), 'Formation#18'!Q30, 0) +
IF(OR('Formation#19'!$S$1=$E$4, $E$4="Tout"), 'Formation#19'!Q30, 0) +
IF(OR('Formation#20'!$S$1=$E$4, $E$4="Tout"), 'Formation#20'!Q30, 0) +
IF(OR('Formation#21'!$S$1=$E$4, $E$4="Tout"), 'Formation#21'!Q30, 0) +
IF(OR('Formation#22'!$S$1=$E$4, $E$4="Tout"), 'Formation#22'!Q30, 0) +
IF(OR('Formation#23'!$S$1=$E$4, $E$4="Tout"), 'Formation#23'!Q30, 0) +
IF(OR('Formation#24'!$S$1=$E$4, $E$4="Tout"), 'Formation#24'!Q30, 0) +
IF(OR('Formation#25'!$S$1=$E$4, $E$4="Tout"), 'Formation#25'!Q30, 0) +
IF(OR('Formation#26'!$S$1=$E$4, $E$4="Tout"), 'Formation#26'!Q30, 0) +
IF(OR('Formation#27'!$S$1=$E$4, $E$4="Tout"), 'Formation#27'!Q30, 0) +
IF(OR('Formation#28'!$S$1=$E$4, $E$4="Tout"), 'Formation#28'!Q30, 0) +
IF(OR('Formation#29'!$S$1=$E$4, $E$4="Tout"), 'Formation#29'!Q30, 0) +
IF(OR('Formation#30'!$S$1=$E$4, $E$4="Tout"), 'Formation#30'!Q30, 0) +
IF(OR('Formation#31'!$S$1=$E$4, $E$4="Tout"), 'Formation#31'!Q30, 0) +
IF(OR('Formation#32'!$S$1=$E$4, $E$4="Tout"), 'Formation#32'!Q30, 0) +
IF(OR('Formation#33'!$S$1=$E$4, $E$4="Tout"), 'Formation#33'!Q30, 0) +
IF(OR('Formation#34'!$S$1=$E$4, $E$4="Tout"), 'Formation#34'!Q30, 0) +
IF(OR('Formation#35'!$S$1=$E$4, $E$4="Tout"), 'Formation#35'!Q30, 0) +
IF(OR('Formation#36'!$S$1=$E$4, $E$4="Tout"), 'Formation#36'!Q30, 0) +
IF(OR('Formation#37'!$S$1=$E$4, $E$4="Tout"), 'Formation#37'!Q30, 0) +
IF(OR('Formation#38'!$S$1=$E$4, $E$4="Tout"), 'Formation#38'!Q30, 0) +
IF(OR('Formation#39'!$S$1=$E$4, $E$4="Tout"), 'Formation#39'!Q30, 0) +
IF(OR('Formation#40'!$S$1=$E$4, $E$4="Tout"), 'Formation#40'!Q30, 0) +
IF(OR('Formation#41'!$S$1=$E$4, $E$4="Tout"), 'Formation#41'!Q30, 0) +
IF(OR('Formation#42'!$S$1=$E$4, $E$4="Tout"), 'Formation#42'!Q30, 0) +
IF(OR('Formation#43'!$S$1=$E$4, $E$4="Tout"), 'Formation#43'!Q30, 0) +
IF(OR('Formation#44'!$S$1=$E$4, $E$4="Tout"), 'Formation#44'!Q30, 0) +
IF(OR('Formation#45'!$S$1=$E$4, $E$4="Tout"), 'Formation#45'!Q30, 0) +
IF(OR('Formation#46'!$S$1=$E$4, $E$4="Tout"), 'Formation#46'!Q30, 0) +
IF(OR('Formation#47'!$S$1=$E$4, $E$4="Tout"), 'Formation#47'!Q30, 0) +
IF(OR('Formation#48'!$S$1=$E$4, $E$4="Tout"), 'Formation#48'!Q30, 0) +
IF(OR('Formation#49'!$S$1=$E$4, $E$4="Tout"), 'Formation#49'!Q30, 0) +
IF(OR('Formation#50'!$S$1=$E$4, $E$4="Tout"), 'Formation#50'!Q30, 0) +
IF(OR('Formation#51'!$S$1=$E$4, $E$4="Tout"), 'Formation#51'!Q30, 0) +
IF(OR('Formation#52'!$S$1=$E$4, $E$4="Tout"), 'Formation#52'!Q30, 0) +
IF(OR('Formation#53'!$S$1=$E$4, $E$4="Tout"), 'Formation#53'!Q30, 0) +
IF(OR('Formation#54'!$S$1=$E$4, $E$4="Tout"), 'Formation#54'!Q30, 0) +
IF(OR('Formation#55'!$S$1=$E$4, $E$4="Tout"), 'Formation#55'!Q30, 0) +
IF(OR('Formation#56'!$S$1=$E$4, $E$4="Tout"), 'Formation#56'!Q30, 0) +
IF(OR('Formation#57'!$S$1=$E$4, $E$4="Tout"), 'Formation#57'!Q30, 0) +
IF(OR('Formation#58'!$S$1=$E$4, $E$4="Tout"), 'Formation#58'!Q30, 0) +
IF(OR('Formation#59'!$S$1=$E$4, $E$4="Tout"), 'Formation#59'!Q30, 0) +
IF(OR('Formation#60'!$S$1=$E$4, $E$4="Tout"), 'Formation#60'!Q30, 0)</f>
        <v>0</v>
      </c>
      <c r="R30" s="117">
        <f t="shared" ref="R30:R42" si="13">N30-P30-Q30</f>
        <v>0</v>
      </c>
      <c r="S30" s="118">
        <f t="shared" ref="S30:S42" si="14">P30+Q30+R30</f>
        <v>0</v>
      </c>
    </row>
    <row r="31" ht="18.0" customHeight="1">
      <c r="A31" s="132" t="s">
        <v>114</v>
      </c>
      <c r="B31" s="98"/>
      <c r="C31" s="98"/>
      <c r="D31" s="111"/>
      <c r="E31" s="137"/>
      <c r="F31" s="98"/>
      <c r="G31" s="98"/>
      <c r="H31" s="113">
        <f>IF(OR('Formation#1'!$S$1=$E$4, $E$4="Tout"), 'Formation#1'!H31, 0) +
IF(OR('Formation#2'!$S$1=$E$4, $E$4="Tout"), 'Formation#2'!H31, 0) +
IF(OR('Formation#3'!$S$1=$E$4, $E$4="Tout"), 'Formation#3'!H31, 0) +
IF(OR('Formation#4'!$S$1=$E$4, $E$4="Tout"), 'Formation#4'!H31, 0) +
IF(OR('Formation#5'!$S$1=$E$4, $E$4="Tout"), 'Formation#5'!H31, 0) +
IF(OR('Formation#6'!$S$1=$E$4, $E$4="Tout"), 'Formation#6'!H31, 0) +
IF(OR('Formation#7'!$S$1=$E$4, $E$4="Tout"), 'Formation#7'!H31, 0) +
IF(OR('Formation#8'!$S$1=$E$4, $E$4="Tout"), 'Formation#8'!H31, 0) +
IF(OR('Formation#9'!$S$1=$E$4, $E$4="Tout"), 'Formation#9'!H31, 0) +
IF(OR('Formation#10'!$S$1=$E$4, $E$4="Tout"), 'Formation#10'!H31, 0) +
IF(OR('Formation#11'!$S$1=$E$4, $E$4="Tout"), 'Formation#11'!H31, 0) +
IF(OR('Formation#12'!$S$1=$E$4, $E$4="Tout"), 'Formation#12'!H31, 0) +
IF(OR('Formation#13'!$S$1=$E$4, $E$4="Tout"), 'Formation#13'!H31, 0) +
IF(OR('Formation#14'!$S$1=$E$4, $E$4="Tout"), 'Formation#14'!H31, 0) +
IF(OR('Formation#15'!$S$1=$E$4, $E$4="Tout"), 'Formation#15'!H31, 0) +
IF(OR('Formation#16'!$S$1=$E$4, $E$4="Tout"), 'Formation#16'!H31, 0) +
IF(OR('Formation#17'!$S$1=$E$4, $E$4="Tout"), 'Formation#17'!H31, 0) +
IF(OR('Formation#18'!$S$1=$E$4, $E$4="Tout"), 'Formation#18'!H31, 0) +
IF(OR('Formation#19'!$S$1=$E$4, $E$4="Tout"), 'Formation#19'!H31, 0) +
IF(OR('Formation#20'!$S$1=$E$4, $E$4="Tout"), 'Formation#20'!H31, 0) +
IF(OR('Formation#21'!$S$1=$E$4, $E$4="Tout"), 'Formation#21'!H31, 0) +
IF(OR('Formation#22'!$S$1=$E$4, $E$4="Tout"), 'Formation#22'!H31, 0) +
IF(OR('Formation#23'!$S$1=$E$4, $E$4="Tout"), 'Formation#23'!H31, 0) +
IF(OR('Formation#24'!$S$1=$E$4, $E$4="Tout"), 'Formation#24'!H31, 0) +
IF(OR('Formation#25'!$S$1=$E$4, $E$4="Tout"), 'Formation#25'!H31, 0) +
IF(OR('Formation#26'!$S$1=$E$4, $E$4="Tout"), 'Formation#26'!H31, 0) +
IF(OR('Formation#27'!$S$1=$E$4, $E$4="Tout"), 'Formation#27'!H31, 0) +
IF(OR('Formation#28'!$S$1=$E$4, $E$4="Tout"), 'Formation#28'!H31, 0) +
IF(OR('Formation#29'!$S$1=$E$4, $E$4="Tout"), 'Formation#29'!H31, 0) +
IF(OR('Formation#30'!$S$1=$E$4, $E$4="Tout"), 'Formation#30'!H31, 0) +
IF(OR('Formation#31'!$S$1=$E$4, $E$4="Tout"), 'Formation#31'!H31, 0) +
IF(OR('Formation#32'!$S$1=$E$4, $E$4="Tout"), 'Formation#32'!H31, 0) +
IF(OR('Formation#33'!$S$1=$E$4, $E$4="Tout"), 'Formation#33'!H31, 0) +
IF(OR('Formation#34'!$S$1=$E$4, $E$4="Tout"), 'Formation#34'!H31, 0) +
IF(OR('Formation#35'!$S$1=$E$4, $E$4="Tout"), 'Formation#35'!H31, 0) +
IF(OR('Formation#36'!$S$1=$E$4, $E$4="Tout"), 'Formation#36'!H31, 0) +
IF(OR('Formation#37'!$S$1=$E$4, $E$4="Tout"), 'Formation#37'!H31, 0) +
IF(OR('Formation#38'!$S$1=$E$4, $E$4="Tout"), 'Formation#38'!H31, 0) +
IF(OR('Formation#39'!$S$1=$E$4, $E$4="Tout"), 'Formation#39'!H31, 0) +
IF(OR('Formation#40'!$S$1=$E$4, $E$4="Tout"), 'Formation#40'!H31, 0) +
IF(OR('Formation#41'!$S$1=$E$4, $E$4="Tout"), 'Formation#41'!H31, 0) +
IF(OR('Formation#42'!$S$1=$E$4, $E$4="Tout"), 'Formation#42'!H31, 0) +
IF(OR('Formation#43'!$S$1=$E$4, $E$4="Tout"), 'Formation#43'!H31, 0) +
IF(OR('Formation#44'!$S$1=$E$4, $E$4="Tout"), 'Formation#44'!H31, 0) +
IF(OR('Formation#45'!$S$1=$E$4, $E$4="Tout"), 'Formation#45'!H31, 0) +
IF(OR('Formation#46'!$S$1=$E$4, $E$4="Tout"), 'Formation#46'!H31, 0) +
IF(OR('Formation#47'!$S$1=$E$4, $E$4="Tout"), 'Formation#47'!H31, 0) +
IF(OR('Formation#48'!$S$1=$E$4, $E$4="Tout"), 'Formation#48'!H31, 0) +
IF(OR('Formation#49'!$S$1=$E$4, $E$4="Tout"), 'Formation#49'!H31, 0) +
IF(OR('Formation#50'!$S$1=$E$4, $E$4="Tout"), 'Formation#50'!H31, 0) +
IF(OR('Formation#51'!$S$1=$E$4, $E$4="Tout"), 'Formation#51'!H31, 0) +
IF(OR('Formation#52'!$S$1=$E$4, $E$4="Tout"), 'Formation#52'!H31, 0) +
IF(OR('Formation#53'!$S$1=$E$4, $E$4="Tout"), 'Formation#53'!H31, 0) +
IF(OR('Formation#54'!$S$1=$E$4, $E$4="Tout"), 'Formation#54'!H31, 0) +
IF(OR('Formation#55'!$S$1=$E$4, $E$4="Tout"), 'Formation#55'!H31, 0) +
IF(OR('Formation#56'!$S$1=$E$4, $E$4="Tout"), 'Formation#56'!H31, 0) +
IF(OR('Formation#57'!$S$1=$E$4, $E$4="Tout"), 'Formation#57'!H31, 0) +
IF(OR('Formation#58'!$S$1=$E$4, $E$4="Tout"), 'Formation#58'!H31, 0) +
IF(OR('Formation#59'!$S$1=$E$4, $E$4="Tout"), 'Formation#59'!H31, 0) +
IF(OR('Formation#60'!$S$1=$E$4, $E$4="Tout"), 'Formation#60'!H31, 0)</f>
        <v>0</v>
      </c>
      <c r="I31" s="114">
        <f>IF(OR('Formation#1'!$S$1=$E$4, $E$4="Tout"), 'Formation#1'!I31, 0) +
IF(OR('Formation#2'!$S$1=$E$4, $E$4="Tout"), 'Formation#2'!I31, 0) +
IF(OR('Formation#3'!$S$1=$E$4, $E$4="Tout"), 'Formation#3'!I31, 0) +
IF(OR('Formation#4'!$S$1=$E$4, $E$4="Tout"), 'Formation#4'!I31, 0) +
IF(OR('Formation#5'!$S$1=$E$4, $E$4="Tout"), 'Formation#5'!I31, 0) +
IF(OR('Formation#6'!$S$1=$E$4, $E$4="Tout"), 'Formation#6'!I31, 0) +
IF(OR('Formation#7'!$S$1=$E$4, $E$4="Tout"), 'Formation#7'!I31, 0) +
IF(OR('Formation#8'!$S$1=$E$4, $E$4="Tout"), 'Formation#8'!I31, 0) +
IF(OR('Formation#9'!$S$1=$E$4, $E$4="Tout"), 'Formation#9'!I31, 0) +
IF(OR('Formation#10'!$S$1=$E$4, $E$4="Tout"), 'Formation#10'!I31, 0) +
IF(OR('Formation#11'!$S$1=$E$4, $E$4="Tout"), 'Formation#11'!I31, 0) +
IF(OR('Formation#12'!$S$1=$E$4, $E$4="Tout"), 'Formation#12'!I31, 0) +
IF(OR('Formation#13'!$S$1=$E$4, $E$4="Tout"), 'Formation#13'!I31, 0) +
IF(OR('Formation#14'!$S$1=$E$4, $E$4="Tout"), 'Formation#14'!I31, 0) +
IF(OR('Formation#15'!$S$1=$E$4, $E$4="Tout"), 'Formation#15'!I31, 0) +
IF(OR('Formation#16'!$S$1=$E$4, $E$4="Tout"), 'Formation#16'!I31, 0) +
IF(OR('Formation#17'!$S$1=$E$4, $E$4="Tout"), 'Formation#17'!I31, 0) +
IF(OR('Formation#18'!$S$1=$E$4, $E$4="Tout"), 'Formation#18'!I31, 0) +
IF(OR('Formation#19'!$S$1=$E$4, $E$4="Tout"), 'Formation#19'!I31, 0) +
IF(OR('Formation#20'!$S$1=$E$4, $E$4="Tout"), 'Formation#20'!I31, 0) +
IF(OR('Formation#21'!$S$1=$E$4, $E$4="Tout"), 'Formation#21'!I31, 0) +
IF(OR('Formation#22'!$S$1=$E$4, $E$4="Tout"), 'Formation#22'!I31, 0) +
IF(OR('Formation#23'!$S$1=$E$4, $E$4="Tout"), 'Formation#23'!I31, 0) +
IF(OR('Formation#24'!$S$1=$E$4, $E$4="Tout"), 'Formation#24'!I31, 0) +
IF(OR('Formation#25'!$S$1=$E$4, $E$4="Tout"), 'Formation#25'!I31, 0) +
IF(OR('Formation#26'!$S$1=$E$4, $E$4="Tout"), 'Formation#26'!I31, 0) +
IF(OR('Formation#27'!$S$1=$E$4, $E$4="Tout"), 'Formation#27'!I31, 0) +
IF(OR('Formation#28'!$S$1=$E$4, $E$4="Tout"), 'Formation#28'!I31, 0) +
IF(OR('Formation#29'!$S$1=$E$4, $E$4="Tout"), 'Formation#29'!I31, 0) +
IF(OR('Formation#30'!$S$1=$E$4, $E$4="Tout"), 'Formation#30'!I31, 0) +
IF(OR('Formation#31'!$S$1=$E$4, $E$4="Tout"), 'Formation#31'!I31, 0) +
IF(OR('Formation#32'!$S$1=$E$4, $E$4="Tout"), 'Formation#32'!I31, 0) +
IF(OR('Formation#33'!$S$1=$E$4, $E$4="Tout"), 'Formation#33'!I31, 0) +
IF(OR('Formation#34'!$S$1=$E$4, $E$4="Tout"), 'Formation#34'!I31, 0) +
IF(OR('Formation#35'!$S$1=$E$4, $E$4="Tout"), 'Formation#35'!I31, 0) +
IF(OR('Formation#36'!$S$1=$E$4, $E$4="Tout"), 'Formation#36'!I31, 0) +
IF(OR('Formation#37'!$S$1=$E$4, $E$4="Tout"), 'Formation#37'!I31, 0) +
IF(OR('Formation#38'!$S$1=$E$4, $E$4="Tout"), 'Formation#38'!I31, 0) +
IF(OR('Formation#39'!$S$1=$E$4, $E$4="Tout"), 'Formation#39'!I31, 0) +
IF(OR('Formation#40'!$S$1=$E$4, $E$4="Tout"), 'Formation#40'!I31, 0) +
IF(OR('Formation#41'!$S$1=$E$4, $E$4="Tout"), 'Formation#41'!I31, 0) +
IF(OR('Formation#42'!$S$1=$E$4, $E$4="Tout"), 'Formation#42'!I31, 0) +
IF(OR('Formation#43'!$S$1=$E$4, $E$4="Tout"), 'Formation#43'!I31, 0) +
IF(OR('Formation#44'!$S$1=$E$4, $E$4="Tout"), 'Formation#44'!I31, 0) +
IF(OR('Formation#45'!$S$1=$E$4, $E$4="Tout"), 'Formation#45'!I31, 0) +
IF(OR('Formation#46'!$S$1=$E$4, $E$4="Tout"), 'Formation#46'!I31, 0) +
IF(OR('Formation#47'!$S$1=$E$4, $E$4="Tout"), 'Formation#47'!I31, 0) +
IF(OR('Formation#48'!$S$1=$E$4, $E$4="Tout"), 'Formation#48'!I31, 0) +
IF(OR('Formation#49'!$S$1=$E$4, $E$4="Tout"), 'Formation#49'!I31, 0) +
IF(OR('Formation#50'!$S$1=$E$4, $E$4="Tout"), 'Formation#50'!I31, 0) +
IF(OR('Formation#51'!$S$1=$E$4, $E$4="Tout"), 'Formation#51'!I31, 0) +
IF(OR('Formation#52'!$S$1=$E$4, $E$4="Tout"), 'Formation#52'!I31, 0) +
IF(OR('Formation#53'!$S$1=$E$4, $E$4="Tout"), 'Formation#53'!I31, 0) +
IF(OR('Formation#54'!$S$1=$E$4, $E$4="Tout"), 'Formation#54'!I31, 0) +
IF(OR('Formation#55'!$S$1=$E$4, $E$4="Tout"), 'Formation#55'!I31, 0) +
IF(OR('Formation#56'!$S$1=$E$4, $E$4="Tout"), 'Formation#56'!I31, 0) +
IF(OR('Formation#57'!$S$1=$E$4, $E$4="Tout"), 'Formation#57'!I31, 0) +
IF(OR('Formation#58'!$S$1=$E$4, $E$4="Tout"), 'Formation#58'!I31, 0) +
IF(OR('Formation#59'!$S$1=$E$4, $E$4="Tout"), 'Formation#59'!I31, 0) +
IF(OR('Formation#60'!$S$1=$E$4, $E$4="Tout"), 'Formation#60'!I31, 0)</f>
        <v>0</v>
      </c>
      <c r="J31" s="115">
        <f>IF(OR('Formation#1'!$S$1=$E$4, $E$4="Tout"), 'Formation#1'!J31, 0) +
IF(OR('Formation#2'!$S$1=$E$4, $E$4="Tout"), 'Formation#2'!J31, 0) +
IF(OR('Formation#3'!$S$1=$E$4, $E$4="Tout"), 'Formation#3'!J31, 0) +
IF(OR('Formation#4'!$S$1=$E$4, $E$4="Tout"), 'Formation#4'!J31, 0) +
IF(OR('Formation#5'!$S$1=$E$4, $E$4="Tout"), 'Formation#5'!J31, 0) +
IF(OR('Formation#6'!$S$1=$E$4, $E$4="Tout"), 'Formation#6'!J31, 0) +
IF(OR('Formation#7'!$S$1=$E$4, $E$4="Tout"), 'Formation#7'!J31, 0) +
IF(OR('Formation#8'!$S$1=$E$4, $E$4="Tout"), 'Formation#8'!J31, 0) +
IF(OR('Formation#9'!$S$1=$E$4, $E$4="Tout"), 'Formation#9'!J31, 0) +
IF(OR('Formation#10'!$S$1=$E$4, $E$4="Tout"), 'Formation#10'!J31, 0) +
IF(OR('Formation#11'!$S$1=$E$4, $E$4="Tout"), 'Formation#11'!J31, 0) +
IF(OR('Formation#12'!$S$1=$E$4, $E$4="Tout"), 'Formation#12'!J31, 0) +
IF(OR('Formation#13'!$S$1=$E$4, $E$4="Tout"), 'Formation#13'!J31, 0) +
IF(OR('Formation#14'!$S$1=$E$4, $E$4="Tout"), 'Formation#14'!J31, 0) +
IF(OR('Formation#15'!$S$1=$E$4, $E$4="Tout"), 'Formation#15'!J31, 0) +
IF(OR('Formation#16'!$S$1=$E$4, $E$4="Tout"), 'Formation#16'!J31, 0) +
IF(OR('Formation#17'!$S$1=$E$4, $E$4="Tout"), 'Formation#17'!J31, 0) +
IF(OR('Formation#18'!$S$1=$E$4, $E$4="Tout"), 'Formation#18'!J31, 0) +
IF(OR('Formation#19'!$S$1=$E$4, $E$4="Tout"), 'Formation#19'!J31, 0) +
IF(OR('Formation#20'!$S$1=$E$4, $E$4="Tout"), 'Formation#20'!J31, 0) +
IF(OR('Formation#21'!$S$1=$E$4, $E$4="Tout"), 'Formation#21'!J31, 0) +
IF(OR('Formation#22'!$S$1=$E$4, $E$4="Tout"), 'Formation#22'!J31, 0) +
IF(OR('Formation#23'!$S$1=$E$4, $E$4="Tout"), 'Formation#23'!J31, 0) +
IF(OR('Formation#24'!$S$1=$E$4, $E$4="Tout"), 'Formation#24'!J31, 0) +
IF(OR('Formation#25'!$S$1=$E$4, $E$4="Tout"), 'Formation#25'!J31, 0) +
IF(OR('Formation#26'!$S$1=$E$4, $E$4="Tout"), 'Formation#26'!J31, 0) +
IF(OR('Formation#27'!$S$1=$E$4, $E$4="Tout"), 'Formation#27'!J31, 0) +
IF(OR('Formation#28'!$S$1=$E$4, $E$4="Tout"), 'Formation#28'!J31, 0) +
IF(OR('Formation#29'!$S$1=$E$4, $E$4="Tout"), 'Formation#29'!J31, 0) +
IF(OR('Formation#30'!$S$1=$E$4, $E$4="Tout"), 'Formation#30'!J31, 0) +
IF(OR('Formation#31'!$S$1=$E$4, $E$4="Tout"), 'Formation#31'!J31, 0) +
IF(OR('Formation#32'!$S$1=$E$4, $E$4="Tout"), 'Formation#32'!J31, 0) +
IF(OR('Formation#33'!$S$1=$E$4, $E$4="Tout"), 'Formation#33'!J31, 0) +
IF(OR('Formation#34'!$S$1=$E$4, $E$4="Tout"), 'Formation#34'!J31, 0) +
IF(OR('Formation#35'!$S$1=$E$4, $E$4="Tout"), 'Formation#35'!J31, 0) +
IF(OR('Formation#36'!$S$1=$E$4, $E$4="Tout"), 'Formation#36'!J31, 0) +
IF(OR('Formation#37'!$S$1=$E$4, $E$4="Tout"), 'Formation#37'!J31, 0) +
IF(OR('Formation#38'!$S$1=$E$4, $E$4="Tout"), 'Formation#38'!J31, 0) +
IF(OR('Formation#39'!$S$1=$E$4, $E$4="Tout"), 'Formation#39'!J31, 0) +
IF(OR('Formation#40'!$S$1=$E$4, $E$4="Tout"), 'Formation#40'!J31, 0) +
IF(OR('Formation#41'!$S$1=$E$4, $E$4="Tout"), 'Formation#41'!J31, 0) +
IF(OR('Formation#42'!$S$1=$E$4, $E$4="Tout"), 'Formation#42'!J31, 0) +
IF(OR('Formation#43'!$S$1=$E$4, $E$4="Tout"), 'Formation#43'!J31, 0) +
IF(OR('Formation#44'!$S$1=$E$4, $E$4="Tout"), 'Formation#44'!J31, 0) +
IF(OR('Formation#45'!$S$1=$E$4, $E$4="Tout"), 'Formation#45'!J31, 0) +
IF(OR('Formation#46'!$S$1=$E$4, $E$4="Tout"), 'Formation#46'!J31, 0) +
IF(OR('Formation#47'!$S$1=$E$4, $E$4="Tout"), 'Formation#47'!J31, 0) +
IF(OR('Formation#48'!$S$1=$E$4, $E$4="Tout"), 'Formation#48'!J31, 0) +
IF(OR('Formation#49'!$S$1=$E$4, $E$4="Tout"), 'Formation#49'!J31, 0) +
IF(OR('Formation#50'!$S$1=$E$4, $E$4="Tout"), 'Formation#50'!J31, 0) +
IF(OR('Formation#51'!$S$1=$E$4, $E$4="Tout"), 'Formation#51'!J31, 0) +
IF(OR('Formation#52'!$S$1=$E$4, $E$4="Tout"), 'Formation#52'!J31, 0) +
IF(OR('Formation#53'!$S$1=$E$4, $E$4="Tout"), 'Formation#53'!J31, 0) +
IF(OR('Formation#54'!$S$1=$E$4, $E$4="Tout"), 'Formation#54'!J31, 0) +
IF(OR('Formation#55'!$S$1=$E$4, $E$4="Tout"), 'Formation#55'!J31, 0) +
IF(OR('Formation#56'!$S$1=$E$4, $E$4="Tout"), 'Formation#56'!J31, 0) +
IF(OR('Formation#57'!$S$1=$E$4, $E$4="Tout"), 'Formation#57'!J31, 0) +
IF(OR('Formation#58'!$S$1=$E$4, $E$4="Tout"), 'Formation#58'!J31, 0) +
IF(OR('Formation#59'!$S$1=$E$4, $E$4="Tout"), 'Formation#59'!J31, 0) +
IF(OR('Formation#60'!$S$1=$E$4, $E$4="Tout"), 'Formation#60'!J31, 0)</f>
        <v>0</v>
      </c>
      <c r="K31" s="116">
        <f>IF(OR('Formation#1'!$S$1=$E$4, $E$4="Tout"), 'Formation#1'!K31, 0) +
IF(OR('Formation#2'!$S$1=$E$4, $E$4="Tout"), 'Formation#2'!K31, 0) +
IF(OR('Formation#3'!$S$1=$E$4, $E$4="Tout"), 'Formation#3'!K31, 0) +
IF(OR('Formation#4'!$S$1=$E$4, $E$4="Tout"), 'Formation#4'!K31, 0) +
IF(OR('Formation#5'!$S$1=$E$4, $E$4="Tout"), 'Formation#5'!K31, 0) +
IF(OR('Formation#6'!$S$1=$E$4, $E$4="Tout"), 'Formation#6'!K31, 0) +
IF(OR('Formation#7'!$S$1=$E$4, $E$4="Tout"), 'Formation#7'!K31, 0) +
IF(OR('Formation#8'!$S$1=$E$4, $E$4="Tout"), 'Formation#8'!K31, 0) +
IF(OR('Formation#9'!$S$1=$E$4, $E$4="Tout"), 'Formation#9'!K31, 0) +
IF(OR('Formation#10'!$S$1=$E$4, $E$4="Tout"), 'Formation#10'!K31, 0) +
IF(OR('Formation#11'!$S$1=$E$4, $E$4="Tout"), 'Formation#11'!K31, 0) +
IF(OR('Formation#12'!$S$1=$E$4, $E$4="Tout"), 'Formation#12'!K31, 0) +
IF(OR('Formation#13'!$S$1=$E$4, $E$4="Tout"), 'Formation#13'!K31, 0) +
IF(OR('Formation#14'!$S$1=$E$4, $E$4="Tout"), 'Formation#14'!K31, 0) +
IF(OR('Formation#15'!$S$1=$E$4, $E$4="Tout"), 'Formation#15'!K31, 0) +
IF(OR('Formation#16'!$S$1=$E$4, $E$4="Tout"), 'Formation#16'!K31, 0) +
IF(OR('Formation#17'!$S$1=$E$4, $E$4="Tout"), 'Formation#17'!K31, 0) +
IF(OR('Formation#18'!$S$1=$E$4, $E$4="Tout"), 'Formation#18'!K31, 0) +
IF(OR('Formation#19'!$S$1=$E$4, $E$4="Tout"), 'Formation#19'!K31, 0) +
IF(OR('Formation#20'!$S$1=$E$4, $E$4="Tout"), 'Formation#20'!K31, 0) +
IF(OR('Formation#21'!$S$1=$E$4, $E$4="Tout"), 'Formation#21'!K31, 0) +
IF(OR('Formation#22'!$S$1=$E$4, $E$4="Tout"), 'Formation#22'!K31, 0) +
IF(OR('Formation#23'!$S$1=$E$4, $E$4="Tout"), 'Formation#23'!K31, 0) +
IF(OR('Formation#24'!$S$1=$E$4, $E$4="Tout"), 'Formation#24'!K31, 0) +
IF(OR('Formation#25'!$S$1=$E$4, $E$4="Tout"), 'Formation#25'!K31, 0) +
IF(OR('Formation#26'!$S$1=$E$4, $E$4="Tout"), 'Formation#26'!K31, 0) +
IF(OR('Formation#27'!$S$1=$E$4, $E$4="Tout"), 'Formation#27'!K31, 0) +
IF(OR('Formation#28'!$S$1=$E$4, $E$4="Tout"), 'Formation#28'!K31, 0) +
IF(OR('Formation#29'!$S$1=$E$4, $E$4="Tout"), 'Formation#29'!K31, 0) +
IF(OR('Formation#30'!$S$1=$E$4, $E$4="Tout"), 'Formation#30'!K31, 0) +
IF(OR('Formation#31'!$S$1=$E$4, $E$4="Tout"), 'Formation#31'!K31, 0) +
IF(OR('Formation#32'!$S$1=$E$4, $E$4="Tout"), 'Formation#32'!K31, 0) +
IF(OR('Formation#33'!$S$1=$E$4, $E$4="Tout"), 'Formation#33'!K31, 0) +
IF(OR('Formation#34'!$S$1=$E$4, $E$4="Tout"), 'Formation#34'!K31, 0) +
IF(OR('Formation#35'!$S$1=$E$4, $E$4="Tout"), 'Formation#35'!K31, 0) +
IF(OR('Formation#36'!$S$1=$E$4, $E$4="Tout"), 'Formation#36'!K31, 0) +
IF(OR('Formation#37'!$S$1=$E$4, $E$4="Tout"), 'Formation#37'!K31, 0) +
IF(OR('Formation#38'!$S$1=$E$4, $E$4="Tout"), 'Formation#38'!K31, 0) +
IF(OR('Formation#39'!$S$1=$E$4, $E$4="Tout"), 'Formation#39'!K31, 0) +
IF(OR('Formation#40'!$S$1=$E$4, $E$4="Tout"), 'Formation#40'!K31, 0) +
IF(OR('Formation#41'!$S$1=$E$4, $E$4="Tout"), 'Formation#41'!K31, 0) +
IF(OR('Formation#42'!$S$1=$E$4, $E$4="Tout"), 'Formation#42'!K31, 0) +
IF(OR('Formation#43'!$S$1=$E$4, $E$4="Tout"), 'Formation#43'!K31, 0) +
IF(OR('Formation#44'!$S$1=$E$4, $E$4="Tout"), 'Formation#44'!K31, 0) +
IF(OR('Formation#45'!$S$1=$E$4, $E$4="Tout"), 'Formation#45'!K31, 0) +
IF(OR('Formation#46'!$S$1=$E$4, $E$4="Tout"), 'Formation#46'!K31, 0) +
IF(OR('Formation#47'!$S$1=$E$4, $E$4="Tout"), 'Formation#47'!K31, 0) +
IF(OR('Formation#48'!$S$1=$E$4, $E$4="Tout"), 'Formation#48'!K31, 0) +
IF(OR('Formation#49'!$S$1=$E$4, $E$4="Tout"), 'Formation#49'!K31, 0) +
IF(OR('Formation#50'!$S$1=$E$4, $E$4="Tout"), 'Formation#50'!K31, 0) +
IF(OR('Formation#51'!$S$1=$E$4, $E$4="Tout"), 'Formation#51'!K31, 0) +
IF(OR('Formation#52'!$S$1=$E$4, $E$4="Tout"), 'Formation#52'!K31, 0) +
IF(OR('Formation#53'!$S$1=$E$4, $E$4="Tout"), 'Formation#53'!K31, 0) +
IF(OR('Formation#54'!$S$1=$E$4, $E$4="Tout"), 'Formation#54'!K31, 0) +
IF(OR('Formation#55'!$S$1=$E$4, $E$4="Tout"), 'Formation#55'!K31, 0) +
IF(OR('Formation#56'!$S$1=$E$4, $E$4="Tout"), 'Formation#56'!K31, 0) +
IF(OR('Formation#57'!$S$1=$E$4, $E$4="Tout"), 'Formation#57'!K31, 0) +
IF(OR('Formation#58'!$S$1=$E$4, $E$4="Tout"), 'Formation#58'!K31, 0) +
IF(OR('Formation#59'!$S$1=$E$4, $E$4="Tout"), 'Formation#59'!K31, 0) +
IF(OR('Formation#60'!$S$1=$E$4, $E$4="Tout"), 'Formation#60'!K31, 0)</f>
        <v>0</v>
      </c>
      <c r="L31" s="117">
        <f t="shared" si="11"/>
        <v>0</v>
      </c>
      <c r="M31" s="118">
        <f t="shared" si="12"/>
        <v>0</v>
      </c>
      <c r="N31" s="119">
        <f>IF(OR('Formation#1'!$S$1=$E$4, $E$4="Tout"), 'Formation#1'!N31, 0) +
IF(OR('Formation#2'!$S$1=$E$4, $E$4="Tout"), 'Formation#2'!N31, 0) +
IF(OR('Formation#3'!$S$1=$E$4, $E$4="Tout"), 'Formation#3'!N31, 0) +
IF(OR('Formation#4'!$S$1=$E$4, $E$4="Tout"), 'Formation#4'!N31, 0) +
IF(OR('Formation#5'!$S$1=$E$4, $E$4="Tout"), 'Formation#5'!N31, 0) +
IF(OR('Formation#6'!$S$1=$E$4, $E$4="Tout"), 'Formation#6'!N31, 0) +
IF(OR('Formation#7'!$S$1=$E$4, $E$4="Tout"), 'Formation#7'!N31, 0) +
IF(OR('Formation#8'!$S$1=$E$4, $E$4="Tout"), 'Formation#8'!N31, 0) +
IF(OR('Formation#9'!$S$1=$E$4, $E$4="Tout"), 'Formation#9'!N31, 0) +
IF(OR('Formation#10'!$S$1=$E$4, $E$4="Tout"), 'Formation#10'!N31, 0) +
IF(OR('Formation#11'!$S$1=$E$4, $E$4="Tout"), 'Formation#11'!N31, 0) +
IF(OR('Formation#12'!$S$1=$E$4, $E$4="Tout"), 'Formation#12'!N31, 0) +
IF(OR('Formation#13'!$S$1=$E$4, $E$4="Tout"), 'Formation#13'!N31, 0) +
IF(OR('Formation#14'!$S$1=$E$4, $E$4="Tout"), 'Formation#14'!N31, 0) +
IF(OR('Formation#15'!$S$1=$E$4, $E$4="Tout"), 'Formation#15'!N31, 0) +
IF(OR('Formation#16'!$S$1=$E$4, $E$4="Tout"), 'Formation#16'!N31, 0) +
IF(OR('Formation#17'!$S$1=$E$4, $E$4="Tout"), 'Formation#17'!N31, 0) +
IF(OR('Formation#18'!$S$1=$E$4, $E$4="Tout"), 'Formation#18'!N31, 0) +
IF(OR('Formation#19'!$S$1=$E$4, $E$4="Tout"), 'Formation#19'!N31, 0) +
IF(OR('Formation#20'!$S$1=$E$4, $E$4="Tout"), 'Formation#20'!N31, 0) +
IF(OR('Formation#21'!$S$1=$E$4, $E$4="Tout"), 'Formation#21'!N31, 0) +
IF(OR('Formation#22'!$S$1=$E$4, $E$4="Tout"), 'Formation#22'!N31, 0) +
IF(OR('Formation#23'!$S$1=$E$4, $E$4="Tout"), 'Formation#23'!N31, 0) +
IF(OR('Formation#24'!$S$1=$E$4, $E$4="Tout"), 'Formation#24'!N31, 0) +
IF(OR('Formation#25'!$S$1=$E$4, $E$4="Tout"), 'Formation#25'!N31, 0) +
IF(OR('Formation#26'!$S$1=$E$4, $E$4="Tout"), 'Formation#26'!N31, 0) +
IF(OR('Formation#27'!$S$1=$E$4, $E$4="Tout"), 'Formation#27'!N31, 0) +
IF(OR('Formation#28'!$S$1=$E$4, $E$4="Tout"), 'Formation#28'!N31, 0) +
IF(OR('Formation#29'!$S$1=$E$4, $E$4="Tout"), 'Formation#29'!N31, 0) +
IF(OR('Formation#30'!$S$1=$E$4, $E$4="Tout"), 'Formation#30'!N31, 0) +
IF(OR('Formation#31'!$S$1=$E$4, $E$4="Tout"), 'Formation#31'!N31, 0) +
IF(OR('Formation#32'!$S$1=$E$4, $E$4="Tout"), 'Formation#32'!N31, 0) +
IF(OR('Formation#33'!$S$1=$E$4, $E$4="Tout"), 'Formation#33'!N31, 0) +
IF(OR('Formation#34'!$S$1=$E$4, $E$4="Tout"), 'Formation#34'!N31, 0) +
IF(OR('Formation#35'!$S$1=$E$4, $E$4="Tout"), 'Formation#35'!N31, 0) +
IF(OR('Formation#36'!$S$1=$E$4, $E$4="Tout"), 'Formation#36'!N31, 0) +
IF(OR('Formation#37'!$S$1=$E$4, $E$4="Tout"), 'Formation#37'!N31, 0) +
IF(OR('Formation#38'!$S$1=$E$4, $E$4="Tout"), 'Formation#38'!N31, 0) +
IF(OR('Formation#39'!$S$1=$E$4, $E$4="Tout"), 'Formation#39'!N31, 0) +
IF(OR('Formation#40'!$S$1=$E$4, $E$4="Tout"), 'Formation#40'!N31, 0) +
IF(OR('Formation#41'!$S$1=$E$4, $E$4="Tout"), 'Formation#41'!N31, 0) +
IF(OR('Formation#42'!$S$1=$E$4, $E$4="Tout"), 'Formation#42'!N31, 0) +
IF(OR('Formation#43'!$S$1=$E$4, $E$4="Tout"), 'Formation#43'!N31, 0) +
IF(OR('Formation#44'!$S$1=$E$4, $E$4="Tout"), 'Formation#44'!N31, 0) +
IF(OR('Formation#45'!$S$1=$E$4, $E$4="Tout"), 'Formation#45'!N31, 0) +
IF(OR('Formation#46'!$S$1=$E$4, $E$4="Tout"), 'Formation#46'!N31, 0) +
IF(OR('Formation#47'!$S$1=$E$4, $E$4="Tout"), 'Formation#47'!N31, 0) +
IF(OR('Formation#48'!$S$1=$E$4, $E$4="Tout"), 'Formation#48'!N31, 0) +
IF(OR('Formation#49'!$S$1=$E$4, $E$4="Tout"), 'Formation#49'!N31, 0) +
IF(OR('Formation#50'!$S$1=$E$4, $E$4="Tout"), 'Formation#50'!N31, 0) +
IF(OR('Formation#51'!$S$1=$E$4, $E$4="Tout"), 'Formation#51'!N31, 0) +
IF(OR('Formation#52'!$S$1=$E$4, $E$4="Tout"), 'Formation#52'!N31, 0) +
IF(OR('Formation#53'!$S$1=$E$4, $E$4="Tout"), 'Formation#53'!N31, 0) +
IF(OR('Formation#54'!$S$1=$E$4, $E$4="Tout"), 'Formation#54'!N31, 0) +
IF(OR('Formation#55'!$S$1=$E$4, $E$4="Tout"), 'Formation#55'!N31, 0) +
IF(OR('Formation#56'!$S$1=$E$4, $E$4="Tout"), 'Formation#56'!N31, 0) +
IF(OR('Formation#57'!$S$1=$E$4, $E$4="Tout"), 'Formation#57'!N31, 0) +
IF(OR('Formation#58'!$S$1=$E$4, $E$4="Tout"), 'Formation#58'!N31, 0) +
IF(OR('Formation#59'!$S$1=$E$4, $E$4="Tout"), 'Formation#59'!N31, 0) +
IF(OR('Formation#60'!$S$1=$E$4, $E$4="Tout"), 'Formation#60'!N31, 0)</f>
        <v>0</v>
      </c>
      <c r="O31" s="114">
        <f>IF(OR('Formation#1'!$S$1=$E$4, $E$4="Tout"), 'Formation#1'!O31, 0) +
IF(OR('Formation#2'!$S$1=$E$4, $E$4="Tout"), 'Formation#2'!O31, 0) +
IF(OR('Formation#3'!$S$1=$E$4, $E$4="Tout"), 'Formation#3'!O31, 0) +
IF(OR('Formation#4'!$S$1=$E$4, $E$4="Tout"), 'Formation#4'!O31, 0) +
IF(OR('Formation#5'!$S$1=$E$4, $E$4="Tout"), 'Formation#5'!O31, 0) +
IF(OR('Formation#6'!$S$1=$E$4, $E$4="Tout"), 'Formation#6'!O31, 0) +
IF(OR('Formation#7'!$S$1=$E$4, $E$4="Tout"), 'Formation#7'!O31, 0) +
IF(OR('Formation#8'!$S$1=$E$4, $E$4="Tout"), 'Formation#8'!O31, 0) +
IF(OR('Formation#9'!$S$1=$E$4, $E$4="Tout"), 'Formation#9'!O31, 0) +
IF(OR('Formation#10'!$S$1=$E$4, $E$4="Tout"), 'Formation#10'!O31, 0) +
IF(OR('Formation#11'!$S$1=$E$4, $E$4="Tout"), 'Formation#11'!O31, 0) +
IF(OR('Formation#12'!$S$1=$E$4, $E$4="Tout"), 'Formation#12'!O31, 0) +
IF(OR('Formation#13'!$S$1=$E$4, $E$4="Tout"), 'Formation#13'!O31, 0) +
IF(OR('Formation#14'!$S$1=$E$4, $E$4="Tout"), 'Formation#14'!O31, 0) +
IF(OR('Formation#15'!$S$1=$E$4, $E$4="Tout"), 'Formation#15'!O31, 0) +
IF(OR('Formation#16'!$S$1=$E$4, $E$4="Tout"), 'Formation#16'!O31, 0) +
IF(OR('Formation#17'!$S$1=$E$4, $E$4="Tout"), 'Formation#17'!O31, 0) +
IF(OR('Formation#18'!$S$1=$E$4, $E$4="Tout"), 'Formation#18'!O31, 0) +
IF(OR('Formation#19'!$S$1=$E$4, $E$4="Tout"), 'Formation#19'!O31, 0) +
IF(OR('Formation#20'!$S$1=$E$4, $E$4="Tout"), 'Formation#20'!O31, 0) +
IF(OR('Formation#21'!$S$1=$E$4, $E$4="Tout"), 'Formation#21'!O31, 0) +
IF(OR('Formation#22'!$S$1=$E$4, $E$4="Tout"), 'Formation#22'!O31, 0) +
IF(OR('Formation#23'!$S$1=$E$4, $E$4="Tout"), 'Formation#23'!O31, 0) +
IF(OR('Formation#24'!$S$1=$E$4, $E$4="Tout"), 'Formation#24'!O31, 0) +
IF(OR('Formation#25'!$S$1=$E$4, $E$4="Tout"), 'Formation#25'!O31, 0) +
IF(OR('Formation#26'!$S$1=$E$4, $E$4="Tout"), 'Formation#26'!O31, 0) +
IF(OR('Formation#27'!$S$1=$E$4, $E$4="Tout"), 'Formation#27'!O31, 0) +
IF(OR('Formation#28'!$S$1=$E$4, $E$4="Tout"), 'Formation#28'!O31, 0) +
IF(OR('Formation#29'!$S$1=$E$4, $E$4="Tout"), 'Formation#29'!O31, 0) +
IF(OR('Formation#30'!$S$1=$E$4, $E$4="Tout"), 'Formation#30'!O31, 0) +
IF(OR('Formation#31'!$S$1=$E$4, $E$4="Tout"), 'Formation#31'!O31, 0) +
IF(OR('Formation#32'!$S$1=$E$4, $E$4="Tout"), 'Formation#32'!O31, 0) +
IF(OR('Formation#33'!$S$1=$E$4, $E$4="Tout"), 'Formation#33'!O31, 0) +
IF(OR('Formation#34'!$S$1=$E$4, $E$4="Tout"), 'Formation#34'!O31, 0) +
IF(OR('Formation#35'!$S$1=$E$4, $E$4="Tout"), 'Formation#35'!O31, 0) +
IF(OR('Formation#36'!$S$1=$E$4, $E$4="Tout"), 'Formation#36'!O31, 0) +
IF(OR('Formation#37'!$S$1=$E$4, $E$4="Tout"), 'Formation#37'!O31, 0) +
IF(OR('Formation#38'!$S$1=$E$4, $E$4="Tout"), 'Formation#38'!O31, 0) +
IF(OR('Formation#39'!$S$1=$E$4, $E$4="Tout"), 'Formation#39'!O31, 0) +
IF(OR('Formation#40'!$S$1=$E$4, $E$4="Tout"), 'Formation#40'!O31, 0) +
IF(OR('Formation#41'!$S$1=$E$4, $E$4="Tout"), 'Formation#41'!O31, 0) +
IF(OR('Formation#42'!$S$1=$E$4, $E$4="Tout"), 'Formation#42'!O31, 0) +
IF(OR('Formation#43'!$S$1=$E$4, $E$4="Tout"), 'Formation#43'!O31, 0) +
IF(OR('Formation#44'!$S$1=$E$4, $E$4="Tout"), 'Formation#44'!O31, 0) +
IF(OR('Formation#45'!$S$1=$E$4, $E$4="Tout"), 'Formation#45'!O31, 0) +
IF(OR('Formation#46'!$S$1=$E$4, $E$4="Tout"), 'Formation#46'!O31, 0) +
IF(OR('Formation#47'!$S$1=$E$4, $E$4="Tout"), 'Formation#47'!O31, 0) +
IF(OR('Formation#48'!$S$1=$E$4, $E$4="Tout"), 'Formation#48'!O31, 0) +
IF(OR('Formation#49'!$S$1=$E$4, $E$4="Tout"), 'Formation#49'!O31, 0) +
IF(OR('Formation#50'!$S$1=$E$4, $E$4="Tout"), 'Formation#50'!O31, 0) +
IF(OR('Formation#51'!$S$1=$E$4, $E$4="Tout"), 'Formation#51'!O31, 0) +
IF(OR('Formation#52'!$S$1=$E$4, $E$4="Tout"), 'Formation#52'!O31, 0) +
IF(OR('Formation#53'!$S$1=$E$4, $E$4="Tout"), 'Formation#53'!O31, 0) +
IF(OR('Formation#54'!$S$1=$E$4, $E$4="Tout"), 'Formation#54'!O31, 0) +
IF(OR('Formation#55'!$S$1=$E$4, $E$4="Tout"), 'Formation#55'!O31, 0) +
IF(OR('Formation#56'!$S$1=$E$4, $E$4="Tout"), 'Formation#56'!O31, 0) +
IF(OR('Formation#57'!$S$1=$E$4, $E$4="Tout"), 'Formation#57'!O31, 0) +
IF(OR('Formation#58'!$S$1=$E$4, $E$4="Tout"), 'Formation#58'!O31, 0) +
IF(OR('Formation#59'!$S$1=$E$4, $E$4="Tout"), 'Formation#59'!O31, 0) +
IF(OR('Formation#60'!$S$1=$E$4, $E$4="Tout"), 'Formation#60'!O31, 0)</f>
        <v>0</v>
      </c>
      <c r="P31" s="115">
        <f>IF(OR('Formation#1'!$S$1=$E$4, $E$4="Tout"), 'Formation#1'!P31, 0) +
IF(OR('Formation#2'!$S$1=$E$4, $E$4="Tout"), 'Formation#2'!P31, 0) +
IF(OR('Formation#3'!$S$1=$E$4, $E$4="Tout"), 'Formation#3'!P31, 0) +
IF(OR('Formation#4'!$S$1=$E$4, $E$4="Tout"), 'Formation#4'!P31, 0) +
IF(OR('Formation#5'!$S$1=$E$4, $E$4="Tout"), 'Formation#5'!P31, 0) +
IF(OR('Formation#6'!$S$1=$E$4, $E$4="Tout"), 'Formation#6'!P31, 0) +
IF(OR('Formation#7'!$S$1=$E$4, $E$4="Tout"), 'Formation#7'!P31, 0) +
IF(OR('Formation#8'!$S$1=$E$4, $E$4="Tout"), 'Formation#8'!P31, 0) +
IF(OR('Formation#9'!$S$1=$E$4, $E$4="Tout"), 'Formation#9'!P31, 0) +
IF(OR('Formation#10'!$S$1=$E$4, $E$4="Tout"), 'Formation#10'!P31, 0) +
IF(OR('Formation#11'!$S$1=$E$4, $E$4="Tout"), 'Formation#11'!P31, 0) +
IF(OR('Formation#12'!$S$1=$E$4, $E$4="Tout"), 'Formation#12'!P31, 0) +
IF(OR('Formation#13'!$S$1=$E$4, $E$4="Tout"), 'Formation#13'!P31, 0) +
IF(OR('Formation#14'!$S$1=$E$4, $E$4="Tout"), 'Formation#14'!P31, 0) +
IF(OR('Formation#15'!$S$1=$E$4, $E$4="Tout"), 'Formation#15'!P31, 0) +
IF(OR('Formation#16'!$S$1=$E$4, $E$4="Tout"), 'Formation#16'!P31, 0) +
IF(OR('Formation#17'!$S$1=$E$4, $E$4="Tout"), 'Formation#17'!P31, 0) +
IF(OR('Formation#18'!$S$1=$E$4, $E$4="Tout"), 'Formation#18'!P31, 0) +
IF(OR('Formation#19'!$S$1=$E$4, $E$4="Tout"), 'Formation#19'!P31, 0) +
IF(OR('Formation#20'!$S$1=$E$4, $E$4="Tout"), 'Formation#20'!P31, 0) +
IF(OR('Formation#21'!$S$1=$E$4, $E$4="Tout"), 'Formation#21'!P31, 0) +
IF(OR('Formation#22'!$S$1=$E$4, $E$4="Tout"), 'Formation#22'!P31, 0) +
IF(OR('Formation#23'!$S$1=$E$4, $E$4="Tout"), 'Formation#23'!P31, 0) +
IF(OR('Formation#24'!$S$1=$E$4, $E$4="Tout"), 'Formation#24'!P31, 0) +
IF(OR('Formation#25'!$S$1=$E$4, $E$4="Tout"), 'Formation#25'!P31, 0) +
IF(OR('Formation#26'!$S$1=$E$4, $E$4="Tout"), 'Formation#26'!P31, 0) +
IF(OR('Formation#27'!$S$1=$E$4, $E$4="Tout"), 'Formation#27'!P31, 0) +
IF(OR('Formation#28'!$S$1=$E$4, $E$4="Tout"), 'Formation#28'!P31, 0) +
IF(OR('Formation#29'!$S$1=$E$4, $E$4="Tout"), 'Formation#29'!P31, 0) +
IF(OR('Formation#30'!$S$1=$E$4, $E$4="Tout"), 'Formation#30'!P31, 0) +
IF(OR('Formation#31'!$S$1=$E$4, $E$4="Tout"), 'Formation#31'!P31, 0) +
IF(OR('Formation#32'!$S$1=$E$4, $E$4="Tout"), 'Formation#32'!P31, 0) +
IF(OR('Formation#33'!$S$1=$E$4, $E$4="Tout"), 'Formation#33'!P31, 0) +
IF(OR('Formation#34'!$S$1=$E$4, $E$4="Tout"), 'Formation#34'!P31, 0) +
IF(OR('Formation#35'!$S$1=$E$4, $E$4="Tout"), 'Formation#35'!P31, 0) +
IF(OR('Formation#36'!$S$1=$E$4, $E$4="Tout"), 'Formation#36'!P31, 0) +
IF(OR('Formation#37'!$S$1=$E$4, $E$4="Tout"), 'Formation#37'!P31, 0) +
IF(OR('Formation#38'!$S$1=$E$4, $E$4="Tout"), 'Formation#38'!P31, 0) +
IF(OR('Formation#39'!$S$1=$E$4, $E$4="Tout"), 'Formation#39'!P31, 0) +
IF(OR('Formation#40'!$S$1=$E$4, $E$4="Tout"), 'Formation#40'!P31, 0) +
IF(OR('Formation#41'!$S$1=$E$4, $E$4="Tout"), 'Formation#41'!P31, 0) +
IF(OR('Formation#42'!$S$1=$E$4, $E$4="Tout"), 'Formation#42'!P31, 0) +
IF(OR('Formation#43'!$S$1=$E$4, $E$4="Tout"), 'Formation#43'!P31, 0) +
IF(OR('Formation#44'!$S$1=$E$4, $E$4="Tout"), 'Formation#44'!P31, 0) +
IF(OR('Formation#45'!$S$1=$E$4, $E$4="Tout"), 'Formation#45'!P31, 0) +
IF(OR('Formation#46'!$S$1=$E$4, $E$4="Tout"), 'Formation#46'!P31, 0) +
IF(OR('Formation#47'!$S$1=$E$4, $E$4="Tout"), 'Formation#47'!P31, 0) +
IF(OR('Formation#48'!$S$1=$E$4, $E$4="Tout"), 'Formation#48'!P31, 0) +
IF(OR('Formation#49'!$S$1=$E$4, $E$4="Tout"), 'Formation#49'!P31, 0) +
IF(OR('Formation#50'!$S$1=$E$4, $E$4="Tout"), 'Formation#50'!P31, 0) +
IF(OR('Formation#51'!$S$1=$E$4, $E$4="Tout"), 'Formation#51'!P31, 0) +
IF(OR('Formation#52'!$S$1=$E$4, $E$4="Tout"), 'Formation#52'!P31, 0) +
IF(OR('Formation#53'!$S$1=$E$4, $E$4="Tout"), 'Formation#53'!P31, 0) +
IF(OR('Formation#54'!$S$1=$E$4, $E$4="Tout"), 'Formation#54'!P31, 0) +
IF(OR('Formation#55'!$S$1=$E$4, $E$4="Tout"), 'Formation#55'!P31, 0) +
IF(OR('Formation#56'!$S$1=$E$4, $E$4="Tout"), 'Formation#56'!P31, 0) +
IF(OR('Formation#57'!$S$1=$E$4, $E$4="Tout"), 'Formation#57'!P31, 0) +
IF(OR('Formation#58'!$S$1=$E$4, $E$4="Tout"), 'Formation#58'!P31, 0) +
IF(OR('Formation#59'!$S$1=$E$4, $E$4="Tout"), 'Formation#59'!P31, 0) +
IF(OR('Formation#60'!$S$1=$E$4, $E$4="Tout"), 'Formation#60'!P31, 0)</f>
        <v>0</v>
      </c>
      <c r="Q31" s="116">
        <f>IF(OR('Formation#1'!$S$1=$E$4, $E$4="Tout"), 'Formation#1'!Q31, 0) +
IF(OR('Formation#2'!$S$1=$E$4, $E$4="Tout"), 'Formation#2'!Q31, 0) +
IF(OR('Formation#3'!$S$1=$E$4, $E$4="Tout"), 'Formation#3'!Q31, 0) +
IF(OR('Formation#4'!$S$1=$E$4, $E$4="Tout"), 'Formation#4'!Q31, 0) +
IF(OR('Formation#5'!$S$1=$E$4, $E$4="Tout"), 'Formation#5'!Q31, 0) +
IF(OR('Formation#6'!$S$1=$E$4, $E$4="Tout"), 'Formation#6'!Q31, 0) +
IF(OR('Formation#7'!$S$1=$E$4, $E$4="Tout"), 'Formation#7'!Q31, 0) +
IF(OR('Formation#8'!$S$1=$E$4, $E$4="Tout"), 'Formation#8'!Q31, 0) +
IF(OR('Formation#9'!$S$1=$E$4, $E$4="Tout"), 'Formation#9'!Q31, 0) +
IF(OR('Formation#10'!$S$1=$E$4, $E$4="Tout"), 'Formation#10'!Q31, 0) +
IF(OR('Formation#11'!$S$1=$E$4, $E$4="Tout"), 'Formation#11'!Q31, 0) +
IF(OR('Formation#12'!$S$1=$E$4, $E$4="Tout"), 'Formation#12'!Q31, 0) +
IF(OR('Formation#13'!$S$1=$E$4, $E$4="Tout"), 'Formation#13'!Q31, 0) +
IF(OR('Formation#14'!$S$1=$E$4, $E$4="Tout"), 'Formation#14'!Q31, 0) +
IF(OR('Formation#15'!$S$1=$E$4, $E$4="Tout"), 'Formation#15'!Q31, 0) +
IF(OR('Formation#16'!$S$1=$E$4, $E$4="Tout"), 'Formation#16'!Q31, 0) +
IF(OR('Formation#17'!$S$1=$E$4, $E$4="Tout"), 'Formation#17'!Q31, 0) +
IF(OR('Formation#18'!$S$1=$E$4, $E$4="Tout"), 'Formation#18'!Q31, 0) +
IF(OR('Formation#19'!$S$1=$E$4, $E$4="Tout"), 'Formation#19'!Q31, 0) +
IF(OR('Formation#20'!$S$1=$E$4, $E$4="Tout"), 'Formation#20'!Q31, 0) +
IF(OR('Formation#21'!$S$1=$E$4, $E$4="Tout"), 'Formation#21'!Q31, 0) +
IF(OR('Formation#22'!$S$1=$E$4, $E$4="Tout"), 'Formation#22'!Q31, 0) +
IF(OR('Formation#23'!$S$1=$E$4, $E$4="Tout"), 'Formation#23'!Q31, 0) +
IF(OR('Formation#24'!$S$1=$E$4, $E$4="Tout"), 'Formation#24'!Q31, 0) +
IF(OR('Formation#25'!$S$1=$E$4, $E$4="Tout"), 'Formation#25'!Q31, 0) +
IF(OR('Formation#26'!$S$1=$E$4, $E$4="Tout"), 'Formation#26'!Q31, 0) +
IF(OR('Formation#27'!$S$1=$E$4, $E$4="Tout"), 'Formation#27'!Q31, 0) +
IF(OR('Formation#28'!$S$1=$E$4, $E$4="Tout"), 'Formation#28'!Q31, 0) +
IF(OR('Formation#29'!$S$1=$E$4, $E$4="Tout"), 'Formation#29'!Q31, 0) +
IF(OR('Formation#30'!$S$1=$E$4, $E$4="Tout"), 'Formation#30'!Q31, 0) +
IF(OR('Formation#31'!$S$1=$E$4, $E$4="Tout"), 'Formation#31'!Q31, 0) +
IF(OR('Formation#32'!$S$1=$E$4, $E$4="Tout"), 'Formation#32'!Q31, 0) +
IF(OR('Formation#33'!$S$1=$E$4, $E$4="Tout"), 'Formation#33'!Q31, 0) +
IF(OR('Formation#34'!$S$1=$E$4, $E$4="Tout"), 'Formation#34'!Q31, 0) +
IF(OR('Formation#35'!$S$1=$E$4, $E$4="Tout"), 'Formation#35'!Q31, 0) +
IF(OR('Formation#36'!$S$1=$E$4, $E$4="Tout"), 'Formation#36'!Q31, 0) +
IF(OR('Formation#37'!$S$1=$E$4, $E$4="Tout"), 'Formation#37'!Q31, 0) +
IF(OR('Formation#38'!$S$1=$E$4, $E$4="Tout"), 'Formation#38'!Q31, 0) +
IF(OR('Formation#39'!$S$1=$E$4, $E$4="Tout"), 'Formation#39'!Q31, 0) +
IF(OR('Formation#40'!$S$1=$E$4, $E$4="Tout"), 'Formation#40'!Q31, 0) +
IF(OR('Formation#41'!$S$1=$E$4, $E$4="Tout"), 'Formation#41'!Q31, 0) +
IF(OR('Formation#42'!$S$1=$E$4, $E$4="Tout"), 'Formation#42'!Q31, 0) +
IF(OR('Formation#43'!$S$1=$E$4, $E$4="Tout"), 'Formation#43'!Q31, 0) +
IF(OR('Formation#44'!$S$1=$E$4, $E$4="Tout"), 'Formation#44'!Q31, 0) +
IF(OR('Formation#45'!$S$1=$E$4, $E$4="Tout"), 'Formation#45'!Q31, 0) +
IF(OR('Formation#46'!$S$1=$E$4, $E$4="Tout"), 'Formation#46'!Q31, 0) +
IF(OR('Formation#47'!$S$1=$E$4, $E$4="Tout"), 'Formation#47'!Q31, 0) +
IF(OR('Formation#48'!$S$1=$E$4, $E$4="Tout"), 'Formation#48'!Q31, 0) +
IF(OR('Formation#49'!$S$1=$E$4, $E$4="Tout"), 'Formation#49'!Q31, 0) +
IF(OR('Formation#50'!$S$1=$E$4, $E$4="Tout"), 'Formation#50'!Q31, 0) +
IF(OR('Formation#51'!$S$1=$E$4, $E$4="Tout"), 'Formation#51'!Q31, 0) +
IF(OR('Formation#52'!$S$1=$E$4, $E$4="Tout"), 'Formation#52'!Q31, 0) +
IF(OR('Formation#53'!$S$1=$E$4, $E$4="Tout"), 'Formation#53'!Q31, 0) +
IF(OR('Formation#54'!$S$1=$E$4, $E$4="Tout"), 'Formation#54'!Q31, 0) +
IF(OR('Formation#55'!$S$1=$E$4, $E$4="Tout"), 'Formation#55'!Q31, 0) +
IF(OR('Formation#56'!$S$1=$E$4, $E$4="Tout"), 'Formation#56'!Q31, 0) +
IF(OR('Formation#57'!$S$1=$E$4, $E$4="Tout"), 'Formation#57'!Q31, 0) +
IF(OR('Formation#58'!$S$1=$E$4, $E$4="Tout"), 'Formation#58'!Q31, 0) +
IF(OR('Formation#59'!$S$1=$E$4, $E$4="Tout"), 'Formation#59'!Q31, 0) +
IF(OR('Formation#60'!$S$1=$E$4, $E$4="Tout"), 'Formation#60'!Q31, 0)</f>
        <v>0</v>
      </c>
      <c r="R31" s="117">
        <f t="shared" si="13"/>
        <v>0</v>
      </c>
      <c r="S31" s="118">
        <f t="shared" si="14"/>
        <v>0</v>
      </c>
    </row>
    <row r="32" ht="18.0" customHeight="1">
      <c r="A32" s="138" t="s">
        <v>115</v>
      </c>
      <c r="B32" s="98"/>
      <c r="C32" s="98"/>
      <c r="D32" s="111"/>
      <c r="E32" s="137"/>
      <c r="F32" s="98"/>
      <c r="G32" s="98"/>
      <c r="H32" s="113">
        <f>IF(OR('Formation#1'!$S$1=$E$4, $E$4="Tout"), 'Formation#1'!H32, 0) +
IF(OR('Formation#2'!$S$1=$E$4, $E$4="Tout"), 'Formation#2'!H32, 0) +
IF(OR('Formation#3'!$S$1=$E$4, $E$4="Tout"), 'Formation#3'!H32, 0) +
IF(OR('Formation#4'!$S$1=$E$4, $E$4="Tout"), 'Formation#4'!H32, 0) +
IF(OR('Formation#5'!$S$1=$E$4, $E$4="Tout"), 'Formation#5'!H32, 0) +
IF(OR('Formation#6'!$S$1=$E$4, $E$4="Tout"), 'Formation#6'!H32, 0) +
IF(OR('Formation#7'!$S$1=$E$4, $E$4="Tout"), 'Formation#7'!H32, 0) +
IF(OR('Formation#8'!$S$1=$E$4, $E$4="Tout"), 'Formation#8'!H32, 0) +
IF(OR('Formation#9'!$S$1=$E$4, $E$4="Tout"), 'Formation#9'!H32, 0) +
IF(OR('Formation#10'!$S$1=$E$4, $E$4="Tout"), 'Formation#10'!H32, 0) +
IF(OR('Formation#11'!$S$1=$E$4, $E$4="Tout"), 'Formation#11'!H32, 0) +
IF(OR('Formation#12'!$S$1=$E$4, $E$4="Tout"), 'Formation#12'!H32, 0) +
IF(OR('Formation#13'!$S$1=$E$4, $E$4="Tout"), 'Formation#13'!H32, 0) +
IF(OR('Formation#14'!$S$1=$E$4, $E$4="Tout"), 'Formation#14'!H32, 0) +
IF(OR('Formation#15'!$S$1=$E$4, $E$4="Tout"), 'Formation#15'!H32, 0) +
IF(OR('Formation#16'!$S$1=$E$4, $E$4="Tout"), 'Formation#16'!H32, 0) +
IF(OR('Formation#17'!$S$1=$E$4, $E$4="Tout"), 'Formation#17'!H32, 0) +
IF(OR('Formation#18'!$S$1=$E$4, $E$4="Tout"), 'Formation#18'!H32, 0) +
IF(OR('Formation#19'!$S$1=$E$4, $E$4="Tout"), 'Formation#19'!H32, 0) +
IF(OR('Formation#20'!$S$1=$E$4, $E$4="Tout"), 'Formation#20'!H32, 0) +
IF(OR('Formation#21'!$S$1=$E$4, $E$4="Tout"), 'Formation#21'!H32, 0) +
IF(OR('Formation#22'!$S$1=$E$4, $E$4="Tout"), 'Formation#22'!H32, 0) +
IF(OR('Formation#23'!$S$1=$E$4, $E$4="Tout"), 'Formation#23'!H32, 0) +
IF(OR('Formation#24'!$S$1=$E$4, $E$4="Tout"), 'Formation#24'!H32, 0) +
IF(OR('Formation#25'!$S$1=$E$4, $E$4="Tout"), 'Formation#25'!H32, 0) +
IF(OR('Formation#26'!$S$1=$E$4, $E$4="Tout"), 'Formation#26'!H32, 0) +
IF(OR('Formation#27'!$S$1=$E$4, $E$4="Tout"), 'Formation#27'!H32, 0) +
IF(OR('Formation#28'!$S$1=$E$4, $E$4="Tout"), 'Formation#28'!H32, 0) +
IF(OR('Formation#29'!$S$1=$E$4, $E$4="Tout"), 'Formation#29'!H32, 0) +
IF(OR('Formation#30'!$S$1=$E$4, $E$4="Tout"), 'Formation#30'!H32, 0) +
IF(OR('Formation#31'!$S$1=$E$4, $E$4="Tout"), 'Formation#31'!H32, 0) +
IF(OR('Formation#32'!$S$1=$E$4, $E$4="Tout"), 'Formation#32'!H32, 0) +
IF(OR('Formation#33'!$S$1=$E$4, $E$4="Tout"), 'Formation#33'!H32, 0) +
IF(OR('Formation#34'!$S$1=$E$4, $E$4="Tout"), 'Formation#34'!H32, 0) +
IF(OR('Formation#35'!$S$1=$E$4, $E$4="Tout"), 'Formation#35'!H32, 0) +
IF(OR('Formation#36'!$S$1=$E$4, $E$4="Tout"), 'Formation#36'!H32, 0) +
IF(OR('Formation#37'!$S$1=$E$4, $E$4="Tout"), 'Formation#37'!H32, 0) +
IF(OR('Formation#38'!$S$1=$E$4, $E$4="Tout"), 'Formation#38'!H32, 0) +
IF(OR('Formation#39'!$S$1=$E$4, $E$4="Tout"), 'Formation#39'!H32, 0) +
IF(OR('Formation#40'!$S$1=$E$4, $E$4="Tout"), 'Formation#40'!H32, 0) +
IF(OR('Formation#41'!$S$1=$E$4, $E$4="Tout"), 'Formation#41'!H32, 0) +
IF(OR('Formation#42'!$S$1=$E$4, $E$4="Tout"), 'Formation#42'!H32, 0) +
IF(OR('Formation#43'!$S$1=$E$4, $E$4="Tout"), 'Formation#43'!H32, 0) +
IF(OR('Formation#44'!$S$1=$E$4, $E$4="Tout"), 'Formation#44'!H32, 0) +
IF(OR('Formation#45'!$S$1=$E$4, $E$4="Tout"), 'Formation#45'!H32, 0) +
IF(OR('Formation#46'!$S$1=$E$4, $E$4="Tout"), 'Formation#46'!H32, 0) +
IF(OR('Formation#47'!$S$1=$E$4, $E$4="Tout"), 'Formation#47'!H32, 0) +
IF(OR('Formation#48'!$S$1=$E$4, $E$4="Tout"), 'Formation#48'!H32, 0) +
IF(OR('Formation#49'!$S$1=$E$4, $E$4="Tout"), 'Formation#49'!H32, 0) +
IF(OR('Formation#50'!$S$1=$E$4, $E$4="Tout"), 'Formation#50'!H32, 0) +
IF(OR('Formation#51'!$S$1=$E$4, $E$4="Tout"), 'Formation#51'!H32, 0) +
IF(OR('Formation#52'!$S$1=$E$4, $E$4="Tout"), 'Formation#52'!H32, 0) +
IF(OR('Formation#53'!$S$1=$E$4, $E$4="Tout"), 'Formation#53'!H32, 0) +
IF(OR('Formation#54'!$S$1=$E$4, $E$4="Tout"), 'Formation#54'!H32, 0) +
IF(OR('Formation#55'!$S$1=$E$4, $E$4="Tout"), 'Formation#55'!H32, 0) +
IF(OR('Formation#56'!$S$1=$E$4, $E$4="Tout"), 'Formation#56'!H32, 0) +
IF(OR('Formation#57'!$S$1=$E$4, $E$4="Tout"), 'Formation#57'!H32, 0) +
IF(OR('Formation#58'!$S$1=$E$4, $E$4="Tout"), 'Formation#58'!H32, 0) +
IF(OR('Formation#59'!$S$1=$E$4, $E$4="Tout"), 'Formation#59'!H32, 0) +
IF(OR('Formation#60'!$S$1=$E$4, $E$4="Tout"), 'Formation#60'!H32, 0)</f>
        <v>0</v>
      </c>
      <c r="I32" s="114">
        <f>IF(OR('Formation#1'!$S$1=$E$4, $E$4="Tout"), 'Formation#1'!I32, 0) +
IF(OR('Formation#2'!$S$1=$E$4, $E$4="Tout"), 'Formation#2'!I32, 0) +
IF(OR('Formation#3'!$S$1=$E$4, $E$4="Tout"), 'Formation#3'!I32, 0) +
IF(OR('Formation#4'!$S$1=$E$4, $E$4="Tout"), 'Formation#4'!I32, 0) +
IF(OR('Formation#5'!$S$1=$E$4, $E$4="Tout"), 'Formation#5'!I32, 0) +
IF(OR('Formation#6'!$S$1=$E$4, $E$4="Tout"), 'Formation#6'!I32, 0) +
IF(OR('Formation#7'!$S$1=$E$4, $E$4="Tout"), 'Formation#7'!I32, 0) +
IF(OR('Formation#8'!$S$1=$E$4, $E$4="Tout"), 'Formation#8'!I32, 0) +
IF(OR('Formation#9'!$S$1=$E$4, $E$4="Tout"), 'Formation#9'!I32, 0) +
IF(OR('Formation#10'!$S$1=$E$4, $E$4="Tout"), 'Formation#10'!I32, 0) +
IF(OR('Formation#11'!$S$1=$E$4, $E$4="Tout"), 'Formation#11'!I32, 0) +
IF(OR('Formation#12'!$S$1=$E$4, $E$4="Tout"), 'Formation#12'!I32, 0) +
IF(OR('Formation#13'!$S$1=$E$4, $E$4="Tout"), 'Formation#13'!I32, 0) +
IF(OR('Formation#14'!$S$1=$E$4, $E$4="Tout"), 'Formation#14'!I32, 0) +
IF(OR('Formation#15'!$S$1=$E$4, $E$4="Tout"), 'Formation#15'!I32, 0) +
IF(OR('Formation#16'!$S$1=$E$4, $E$4="Tout"), 'Formation#16'!I32, 0) +
IF(OR('Formation#17'!$S$1=$E$4, $E$4="Tout"), 'Formation#17'!I32, 0) +
IF(OR('Formation#18'!$S$1=$E$4, $E$4="Tout"), 'Formation#18'!I32, 0) +
IF(OR('Formation#19'!$S$1=$E$4, $E$4="Tout"), 'Formation#19'!I32, 0) +
IF(OR('Formation#20'!$S$1=$E$4, $E$4="Tout"), 'Formation#20'!I32, 0) +
IF(OR('Formation#21'!$S$1=$E$4, $E$4="Tout"), 'Formation#21'!I32, 0) +
IF(OR('Formation#22'!$S$1=$E$4, $E$4="Tout"), 'Formation#22'!I32, 0) +
IF(OR('Formation#23'!$S$1=$E$4, $E$4="Tout"), 'Formation#23'!I32, 0) +
IF(OR('Formation#24'!$S$1=$E$4, $E$4="Tout"), 'Formation#24'!I32, 0) +
IF(OR('Formation#25'!$S$1=$E$4, $E$4="Tout"), 'Formation#25'!I32, 0) +
IF(OR('Formation#26'!$S$1=$E$4, $E$4="Tout"), 'Formation#26'!I32, 0) +
IF(OR('Formation#27'!$S$1=$E$4, $E$4="Tout"), 'Formation#27'!I32, 0) +
IF(OR('Formation#28'!$S$1=$E$4, $E$4="Tout"), 'Formation#28'!I32, 0) +
IF(OR('Formation#29'!$S$1=$E$4, $E$4="Tout"), 'Formation#29'!I32, 0) +
IF(OR('Formation#30'!$S$1=$E$4, $E$4="Tout"), 'Formation#30'!I32, 0) +
IF(OR('Formation#31'!$S$1=$E$4, $E$4="Tout"), 'Formation#31'!I32, 0) +
IF(OR('Formation#32'!$S$1=$E$4, $E$4="Tout"), 'Formation#32'!I32, 0) +
IF(OR('Formation#33'!$S$1=$E$4, $E$4="Tout"), 'Formation#33'!I32, 0) +
IF(OR('Formation#34'!$S$1=$E$4, $E$4="Tout"), 'Formation#34'!I32, 0) +
IF(OR('Formation#35'!$S$1=$E$4, $E$4="Tout"), 'Formation#35'!I32, 0) +
IF(OR('Formation#36'!$S$1=$E$4, $E$4="Tout"), 'Formation#36'!I32, 0) +
IF(OR('Formation#37'!$S$1=$E$4, $E$4="Tout"), 'Formation#37'!I32, 0) +
IF(OR('Formation#38'!$S$1=$E$4, $E$4="Tout"), 'Formation#38'!I32, 0) +
IF(OR('Formation#39'!$S$1=$E$4, $E$4="Tout"), 'Formation#39'!I32, 0) +
IF(OR('Formation#40'!$S$1=$E$4, $E$4="Tout"), 'Formation#40'!I32, 0) +
IF(OR('Formation#41'!$S$1=$E$4, $E$4="Tout"), 'Formation#41'!I32, 0) +
IF(OR('Formation#42'!$S$1=$E$4, $E$4="Tout"), 'Formation#42'!I32, 0) +
IF(OR('Formation#43'!$S$1=$E$4, $E$4="Tout"), 'Formation#43'!I32, 0) +
IF(OR('Formation#44'!$S$1=$E$4, $E$4="Tout"), 'Formation#44'!I32, 0) +
IF(OR('Formation#45'!$S$1=$E$4, $E$4="Tout"), 'Formation#45'!I32, 0) +
IF(OR('Formation#46'!$S$1=$E$4, $E$4="Tout"), 'Formation#46'!I32, 0) +
IF(OR('Formation#47'!$S$1=$E$4, $E$4="Tout"), 'Formation#47'!I32, 0) +
IF(OR('Formation#48'!$S$1=$E$4, $E$4="Tout"), 'Formation#48'!I32, 0) +
IF(OR('Formation#49'!$S$1=$E$4, $E$4="Tout"), 'Formation#49'!I32, 0) +
IF(OR('Formation#50'!$S$1=$E$4, $E$4="Tout"), 'Formation#50'!I32, 0) +
IF(OR('Formation#51'!$S$1=$E$4, $E$4="Tout"), 'Formation#51'!I32, 0) +
IF(OR('Formation#52'!$S$1=$E$4, $E$4="Tout"), 'Formation#52'!I32, 0) +
IF(OR('Formation#53'!$S$1=$E$4, $E$4="Tout"), 'Formation#53'!I32, 0) +
IF(OR('Formation#54'!$S$1=$E$4, $E$4="Tout"), 'Formation#54'!I32, 0) +
IF(OR('Formation#55'!$S$1=$E$4, $E$4="Tout"), 'Formation#55'!I32, 0) +
IF(OR('Formation#56'!$S$1=$E$4, $E$4="Tout"), 'Formation#56'!I32, 0) +
IF(OR('Formation#57'!$S$1=$E$4, $E$4="Tout"), 'Formation#57'!I32, 0) +
IF(OR('Formation#58'!$S$1=$E$4, $E$4="Tout"), 'Formation#58'!I32, 0) +
IF(OR('Formation#59'!$S$1=$E$4, $E$4="Tout"), 'Formation#59'!I32, 0) +
IF(OR('Formation#60'!$S$1=$E$4, $E$4="Tout"), 'Formation#60'!I32, 0)</f>
        <v>0</v>
      </c>
      <c r="J32" s="115">
        <f>IF(OR('Formation#1'!$S$1=$E$4, $E$4="Tout"), 'Formation#1'!J32, 0) +
IF(OR('Formation#2'!$S$1=$E$4, $E$4="Tout"), 'Formation#2'!J32, 0) +
IF(OR('Formation#3'!$S$1=$E$4, $E$4="Tout"), 'Formation#3'!J32, 0) +
IF(OR('Formation#4'!$S$1=$E$4, $E$4="Tout"), 'Formation#4'!J32, 0) +
IF(OR('Formation#5'!$S$1=$E$4, $E$4="Tout"), 'Formation#5'!J32, 0) +
IF(OR('Formation#6'!$S$1=$E$4, $E$4="Tout"), 'Formation#6'!J32, 0) +
IF(OR('Formation#7'!$S$1=$E$4, $E$4="Tout"), 'Formation#7'!J32, 0) +
IF(OR('Formation#8'!$S$1=$E$4, $E$4="Tout"), 'Formation#8'!J32, 0) +
IF(OR('Formation#9'!$S$1=$E$4, $E$4="Tout"), 'Formation#9'!J32, 0) +
IF(OR('Formation#10'!$S$1=$E$4, $E$4="Tout"), 'Formation#10'!J32, 0) +
IF(OR('Formation#11'!$S$1=$E$4, $E$4="Tout"), 'Formation#11'!J32, 0) +
IF(OR('Formation#12'!$S$1=$E$4, $E$4="Tout"), 'Formation#12'!J32, 0) +
IF(OR('Formation#13'!$S$1=$E$4, $E$4="Tout"), 'Formation#13'!J32, 0) +
IF(OR('Formation#14'!$S$1=$E$4, $E$4="Tout"), 'Formation#14'!J32, 0) +
IF(OR('Formation#15'!$S$1=$E$4, $E$4="Tout"), 'Formation#15'!J32, 0) +
IF(OR('Formation#16'!$S$1=$E$4, $E$4="Tout"), 'Formation#16'!J32, 0) +
IF(OR('Formation#17'!$S$1=$E$4, $E$4="Tout"), 'Formation#17'!J32, 0) +
IF(OR('Formation#18'!$S$1=$E$4, $E$4="Tout"), 'Formation#18'!J32, 0) +
IF(OR('Formation#19'!$S$1=$E$4, $E$4="Tout"), 'Formation#19'!J32, 0) +
IF(OR('Formation#20'!$S$1=$E$4, $E$4="Tout"), 'Formation#20'!J32, 0) +
IF(OR('Formation#21'!$S$1=$E$4, $E$4="Tout"), 'Formation#21'!J32, 0) +
IF(OR('Formation#22'!$S$1=$E$4, $E$4="Tout"), 'Formation#22'!J32, 0) +
IF(OR('Formation#23'!$S$1=$E$4, $E$4="Tout"), 'Formation#23'!J32, 0) +
IF(OR('Formation#24'!$S$1=$E$4, $E$4="Tout"), 'Formation#24'!J32, 0) +
IF(OR('Formation#25'!$S$1=$E$4, $E$4="Tout"), 'Formation#25'!J32, 0) +
IF(OR('Formation#26'!$S$1=$E$4, $E$4="Tout"), 'Formation#26'!J32, 0) +
IF(OR('Formation#27'!$S$1=$E$4, $E$4="Tout"), 'Formation#27'!J32, 0) +
IF(OR('Formation#28'!$S$1=$E$4, $E$4="Tout"), 'Formation#28'!J32, 0) +
IF(OR('Formation#29'!$S$1=$E$4, $E$4="Tout"), 'Formation#29'!J32, 0) +
IF(OR('Formation#30'!$S$1=$E$4, $E$4="Tout"), 'Formation#30'!J32, 0) +
IF(OR('Formation#31'!$S$1=$E$4, $E$4="Tout"), 'Formation#31'!J32, 0) +
IF(OR('Formation#32'!$S$1=$E$4, $E$4="Tout"), 'Formation#32'!J32, 0) +
IF(OR('Formation#33'!$S$1=$E$4, $E$4="Tout"), 'Formation#33'!J32, 0) +
IF(OR('Formation#34'!$S$1=$E$4, $E$4="Tout"), 'Formation#34'!J32, 0) +
IF(OR('Formation#35'!$S$1=$E$4, $E$4="Tout"), 'Formation#35'!J32, 0) +
IF(OR('Formation#36'!$S$1=$E$4, $E$4="Tout"), 'Formation#36'!J32, 0) +
IF(OR('Formation#37'!$S$1=$E$4, $E$4="Tout"), 'Formation#37'!J32, 0) +
IF(OR('Formation#38'!$S$1=$E$4, $E$4="Tout"), 'Formation#38'!J32, 0) +
IF(OR('Formation#39'!$S$1=$E$4, $E$4="Tout"), 'Formation#39'!J32, 0) +
IF(OR('Formation#40'!$S$1=$E$4, $E$4="Tout"), 'Formation#40'!J32, 0) +
IF(OR('Formation#41'!$S$1=$E$4, $E$4="Tout"), 'Formation#41'!J32, 0) +
IF(OR('Formation#42'!$S$1=$E$4, $E$4="Tout"), 'Formation#42'!J32, 0) +
IF(OR('Formation#43'!$S$1=$E$4, $E$4="Tout"), 'Formation#43'!J32, 0) +
IF(OR('Formation#44'!$S$1=$E$4, $E$4="Tout"), 'Formation#44'!J32, 0) +
IF(OR('Formation#45'!$S$1=$E$4, $E$4="Tout"), 'Formation#45'!J32, 0) +
IF(OR('Formation#46'!$S$1=$E$4, $E$4="Tout"), 'Formation#46'!J32, 0) +
IF(OR('Formation#47'!$S$1=$E$4, $E$4="Tout"), 'Formation#47'!J32, 0) +
IF(OR('Formation#48'!$S$1=$E$4, $E$4="Tout"), 'Formation#48'!J32, 0) +
IF(OR('Formation#49'!$S$1=$E$4, $E$4="Tout"), 'Formation#49'!J32, 0) +
IF(OR('Formation#50'!$S$1=$E$4, $E$4="Tout"), 'Formation#50'!J32, 0) +
IF(OR('Formation#51'!$S$1=$E$4, $E$4="Tout"), 'Formation#51'!J32, 0) +
IF(OR('Formation#52'!$S$1=$E$4, $E$4="Tout"), 'Formation#52'!J32, 0) +
IF(OR('Formation#53'!$S$1=$E$4, $E$4="Tout"), 'Formation#53'!J32, 0) +
IF(OR('Formation#54'!$S$1=$E$4, $E$4="Tout"), 'Formation#54'!J32, 0) +
IF(OR('Formation#55'!$S$1=$E$4, $E$4="Tout"), 'Formation#55'!J32, 0) +
IF(OR('Formation#56'!$S$1=$E$4, $E$4="Tout"), 'Formation#56'!J32, 0) +
IF(OR('Formation#57'!$S$1=$E$4, $E$4="Tout"), 'Formation#57'!J32, 0) +
IF(OR('Formation#58'!$S$1=$E$4, $E$4="Tout"), 'Formation#58'!J32, 0) +
IF(OR('Formation#59'!$S$1=$E$4, $E$4="Tout"), 'Formation#59'!J32, 0) +
IF(OR('Formation#60'!$S$1=$E$4, $E$4="Tout"), 'Formation#60'!J32, 0)</f>
        <v>0</v>
      </c>
      <c r="K32" s="116">
        <f>IF(OR('Formation#1'!$S$1=$E$4, $E$4="Tout"), 'Formation#1'!K32, 0) +
IF(OR('Formation#2'!$S$1=$E$4, $E$4="Tout"), 'Formation#2'!K32, 0) +
IF(OR('Formation#3'!$S$1=$E$4, $E$4="Tout"), 'Formation#3'!K32, 0) +
IF(OR('Formation#4'!$S$1=$E$4, $E$4="Tout"), 'Formation#4'!K32, 0) +
IF(OR('Formation#5'!$S$1=$E$4, $E$4="Tout"), 'Formation#5'!K32, 0) +
IF(OR('Formation#6'!$S$1=$E$4, $E$4="Tout"), 'Formation#6'!K32, 0) +
IF(OR('Formation#7'!$S$1=$E$4, $E$4="Tout"), 'Formation#7'!K32, 0) +
IF(OR('Formation#8'!$S$1=$E$4, $E$4="Tout"), 'Formation#8'!K32, 0) +
IF(OR('Formation#9'!$S$1=$E$4, $E$4="Tout"), 'Formation#9'!K32, 0) +
IF(OR('Formation#10'!$S$1=$E$4, $E$4="Tout"), 'Formation#10'!K32, 0) +
IF(OR('Formation#11'!$S$1=$E$4, $E$4="Tout"), 'Formation#11'!K32, 0) +
IF(OR('Formation#12'!$S$1=$E$4, $E$4="Tout"), 'Formation#12'!K32, 0) +
IF(OR('Formation#13'!$S$1=$E$4, $E$4="Tout"), 'Formation#13'!K32, 0) +
IF(OR('Formation#14'!$S$1=$E$4, $E$4="Tout"), 'Formation#14'!K32, 0) +
IF(OR('Formation#15'!$S$1=$E$4, $E$4="Tout"), 'Formation#15'!K32, 0) +
IF(OR('Formation#16'!$S$1=$E$4, $E$4="Tout"), 'Formation#16'!K32, 0) +
IF(OR('Formation#17'!$S$1=$E$4, $E$4="Tout"), 'Formation#17'!K32, 0) +
IF(OR('Formation#18'!$S$1=$E$4, $E$4="Tout"), 'Formation#18'!K32, 0) +
IF(OR('Formation#19'!$S$1=$E$4, $E$4="Tout"), 'Formation#19'!K32, 0) +
IF(OR('Formation#20'!$S$1=$E$4, $E$4="Tout"), 'Formation#20'!K32, 0) +
IF(OR('Formation#21'!$S$1=$E$4, $E$4="Tout"), 'Formation#21'!K32, 0) +
IF(OR('Formation#22'!$S$1=$E$4, $E$4="Tout"), 'Formation#22'!K32, 0) +
IF(OR('Formation#23'!$S$1=$E$4, $E$4="Tout"), 'Formation#23'!K32, 0) +
IF(OR('Formation#24'!$S$1=$E$4, $E$4="Tout"), 'Formation#24'!K32, 0) +
IF(OR('Formation#25'!$S$1=$E$4, $E$4="Tout"), 'Formation#25'!K32, 0) +
IF(OR('Formation#26'!$S$1=$E$4, $E$4="Tout"), 'Formation#26'!K32, 0) +
IF(OR('Formation#27'!$S$1=$E$4, $E$4="Tout"), 'Formation#27'!K32, 0) +
IF(OR('Formation#28'!$S$1=$E$4, $E$4="Tout"), 'Formation#28'!K32, 0) +
IF(OR('Formation#29'!$S$1=$E$4, $E$4="Tout"), 'Formation#29'!K32, 0) +
IF(OR('Formation#30'!$S$1=$E$4, $E$4="Tout"), 'Formation#30'!K32, 0) +
IF(OR('Formation#31'!$S$1=$E$4, $E$4="Tout"), 'Formation#31'!K32, 0) +
IF(OR('Formation#32'!$S$1=$E$4, $E$4="Tout"), 'Formation#32'!K32, 0) +
IF(OR('Formation#33'!$S$1=$E$4, $E$4="Tout"), 'Formation#33'!K32, 0) +
IF(OR('Formation#34'!$S$1=$E$4, $E$4="Tout"), 'Formation#34'!K32, 0) +
IF(OR('Formation#35'!$S$1=$E$4, $E$4="Tout"), 'Formation#35'!K32, 0) +
IF(OR('Formation#36'!$S$1=$E$4, $E$4="Tout"), 'Formation#36'!K32, 0) +
IF(OR('Formation#37'!$S$1=$E$4, $E$4="Tout"), 'Formation#37'!K32, 0) +
IF(OR('Formation#38'!$S$1=$E$4, $E$4="Tout"), 'Formation#38'!K32, 0) +
IF(OR('Formation#39'!$S$1=$E$4, $E$4="Tout"), 'Formation#39'!K32, 0) +
IF(OR('Formation#40'!$S$1=$E$4, $E$4="Tout"), 'Formation#40'!K32, 0) +
IF(OR('Formation#41'!$S$1=$E$4, $E$4="Tout"), 'Formation#41'!K32, 0) +
IF(OR('Formation#42'!$S$1=$E$4, $E$4="Tout"), 'Formation#42'!K32, 0) +
IF(OR('Formation#43'!$S$1=$E$4, $E$4="Tout"), 'Formation#43'!K32, 0) +
IF(OR('Formation#44'!$S$1=$E$4, $E$4="Tout"), 'Formation#44'!K32, 0) +
IF(OR('Formation#45'!$S$1=$E$4, $E$4="Tout"), 'Formation#45'!K32, 0) +
IF(OR('Formation#46'!$S$1=$E$4, $E$4="Tout"), 'Formation#46'!K32, 0) +
IF(OR('Formation#47'!$S$1=$E$4, $E$4="Tout"), 'Formation#47'!K32, 0) +
IF(OR('Formation#48'!$S$1=$E$4, $E$4="Tout"), 'Formation#48'!K32, 0) +
IF(OR('Formation#49'!$S$1=$E$4, $E$4="Tout"), 'Formation#49'!K32, 0) +
IF(OR('Formation#50'!$S$1=$E$4, $E$4="Tout"), 'Formation#50'!K32, 0) +
IF(OR('Formation#51'!$S$1=$E$4, $E$4="Tout"), 'Formation#51'!K32, 0) +
IF(OR('Formation#52'!$S$1=$E$4, $E$4="Tout"), 'Formation#52'!K32, 0) +
IF(OR('Formation#53'!$S$1=$E$4, $E$4="Tout"), 'Formation#53'!K32, 0) +
IF(OR('Formation#54'!$S$1=$E$4, $E$4="Tout"), 'Formation#54'!K32, 0) +
IF(OR('Formation#55'!$S$1=$E$4, $E$4="Tout"), 'Formation#55'!K32, 0) +
IF(OR('Formation#56'!$S$1=$E$4, $E$4="Tout"), 'Formation#56'!K32, 0) +
IF(OR('Formation#57'!$S$1=$E$4, $E$4="Tout"), 'Formation#57'!K32, 0) +
IF(OR('Formation#58'!$S$1=$E$4, $E$4="Tout"), 'Formation#58'!K32, 0) +
IF(OR('Formation#59'!$S$1=$E$4, $E$4="Tout"), 'Formation#59'!K32, 0) +
IF(OR('Formation#60'!$S$1=$E$4, $E$4="Tout"), 'Formation#60'!K32, 0)</f>
        <v>0</v>
      </c>
      <c r="L32" s="117">
        <f t="shared" si="11"/>
        <v>0</v>
      </c>
      <c r="M32" s="118">
        <f t="shared" si="12"/>
        <v>0</v>
      </c>
      <c r="N32" s="119">
        <f>IF(OR('Formation#1'!$S$1=$E$4, $E$4="Tout"), 'Formation#1'!N32, 0) +
IF(OR('Formation#2'!$S$1=$E$4, $E$4="Tout"), 'Formation#2'!N32, 0) +
IF(OR('Formation#3'!$S$1=$E$4, $E$4="Tout"), 'Formation#3'!N32, 0) +
IF(OR('Formation#4'!$S$1=$E$4, $E$4="Tout"), 'Formation#4'!N32, 0) +
IF(OR('Formation#5'!$S$1=$E$4, $E$4="Tout"), 'Formation#5'!N32, 0) +
IF(OR('Formation#6'!$S$1=$E$4, $E$4="Tout"), 'Formation#6'!N32, 0) +
IF(OR('Formation#7'!$S$1=$E$4, $E$4="Tout"), 'Formation#7'!N32, 0) +
IF(OR('Formation#8'!$S$1=$E$4, $E$4="Tout"), 'Formation#8'!N32, 0) +
IF(OR('Formation#9'!$S$1=$E$4, $E$4="Tout"), 'Formation#9'!N32, 0) +
IF(OR('Formation#10'!$S$1=$E$4, $E$4="Tout"), 'Formation#10'!N32, 0) +
IF(OR('Formation#11'!$S$1=$E$4, $E$4="Tout"), 'Formation#11'!N32, 0) +
IF(OR('Formation#12'!$S$1=$E$4, $E$4="Tout"), 'Formation#12'!N32, 0) +
IF(OR('Formation#13'!$S$1=$E$4, $E$4="Tout"), 'Formation#13'!N32, 0) +
IF(OR('Formation#14'!$S$1=$E$4, $E$4="Tout"), 'Formation#14'!N32, 0) +
IF(OR('Formation#15'!$S$1=$E$4, $E$4="Tout"), 'Formation#15'!N32, 0) +
IF(OR('Formation#16'!$S$1=$E$4, $E$4="Tout"), 'Formation#16'!N32, 0) +
IF(OR('Formation#17'!$S$1=$E$4, $E$4="Tout"), 'Formation#17'!N32, 0) +
IF(OR('Formation#18'!$S$1=$E$4, $E$4="Tout"), 'Formation#18'!N32, 0) +
IF(OR('Formation#19'!$S$1=$E$4, $E$4="Tout"), 'Formation#19'!N32, 0) +
IF(OR('Formation#20'!$S$1=$E$4, $E$4="Tout"), 'Formation#20'!N32, 0) +
IF(OR('Formation#21'!$S$1=$E$4, $E$4="Tout"), 'Formation#21'!N32, 0) +
IF(OR('Formation#22'!$S$1=$E$4, $E$4="Tout"), 'Formation#22'!N32, 0) +
IF(OR('Formation#23'!$S$1=$E$4, $E$4="Tout"), 'Formation#23'!N32, 0) +
IF(OR('Formation#24'!$S$1=$E$4, $E$4="Tout"), 'Formation#24'!N32, 0) +
IF(OR('Formation#25'!$S$1=$E$4, $E$4="Tout"), 'Formation#25'!N32, 0) +
IF(OR('Formation#26'!$S$1=$E$4, $E$4="Tout"), 'Formation#26'!N32, 0) +
IF(OR('Formation#27'!$S$1=$E$4, $E$4="Tout"), 'Formation#27'!N32, 0) +
IF(OR('Formation#28'!$S$1=$E$4, $E$4="Tout"), 'Formation#28'!N32, 0) +
IF(OR('Formation#29'!$S$1=$E$4, $E$4="Tout"), 'Formation#29'!N32, 0) +
IF(OR('Formation#30'!$S$1=$E$4, $E$4="Tout"), 'Formation#30'!N32, 0) +
IF(OR('Formation#31'!$S$1=$E$4, $E$4="Tout"), 'Formation#31'!N32, 0) +
IF(OR('Formation#32'!$S$1=$E$4, $E$4="Tout"), 'Formation#32'!N32, 0) +
IF(OR('Formation#33'!$S$1=$E$4, $E$4="Tout"), 'Formation#33'!N32, 0) +
IF(OR('Formation#34'!$S$1=$E$4, $E$4="Tout"), 'Formation#34'!N32, 0) +
IF(OR('Formation#35'!$S$1=$E$4, $E$4="Tout"), 'Formation#35'!N32, 0) +
IF(OR('Formation#36'!$S$1=$E$4, $E$4="Tout"), 'Formation#36'!N32, 0) +
IF(OR('Formation#37'!$S$1=$E$4, $E$4="Tout"), 'Formation#37'!N32, 0) +
IF(OR('Formation#38'!$S$1=$E$4, $E$4="Tout"), 'Formation#38'!N32, 0) +
IF(OR('Formation#39'!$S$1=$E$4, $E$4="Tout"), 'Formation#39'!N32, 0) +
IF(OR('Formation#40'!$S$1=$E$4, $E$4="Tout"), 'Formation#40'!N32, 0) +
IF(OR('Formation#41'!$S$1=$E$4, $E$4="Tout"), 'Formation#41'!N32, 0) +
IF(OR('Formation#42'!$S$1=$E$4, $E$4="Tout"), 'Formation#42'!N32, 0) +
IF(OR('Formation#43'!$S$1=$E$4, $E$4="Tout"), 'Formation#43'!N32, 0) +
IF(OR('Formation#44'!$S$1=$E$4, $E$4="Tout"), 'Formation#44'!N32, 0) +
IF(OR('Formation#45'!$S$1=$E$4, $E$4="Tout"), 'Formation#45'!N32, 0) +
IF(OR('Formation#46'!$S$1=$E$4, $E$4="Tout"), 'Formation#46'!N32, 0) +
IF(OR('Formation#47'!$S$1=$E$4, $E$4="Tout"), 'Formation#47'!N32, 0) +
IF(OR('Formation#48'!$S$1=$E$4, $E$4="Tout"), 'Formation#48'!N32, 0) +
IF(OR('Formation#49'!$S$1=$E$4, $E$4="Tout"), 'Formation#49'!N32, 0) +
IF(OR('Formation#50'!$S$1=$E$4, $E$4="Tout"), 'Formation#50'!N32, 0) +
IF(OR('Formation#51'!$S$1=$E$4, $E$4="Tout"), 'Formation#51'!N32, 0) +
IF(OR('Formation#52'!$S$1=$E$4, $E$4="Tout"), 'Formation#52'!N32, 0) +
IF(OR('Formation#53'!$S$1=$E$4, $E$4="Tout"), 'Formation#53'!N32, 0) +
IF(OR('Formation#54'!$S$1=$E$4, $E$4="Tout"), 'Formation#54'!N32, 0) +
IF(OR('Formation#55'!$S$1=$E$4, $E$4="Tout"), 'Formation#55'!N32, 0) +
IF(OR('Formation#56'!$S$1=$E$4, $E$4="Tout"), 'Formation#56'!N32, 0) +
IF(OR('Formation#57'!$S$1=$E$4, $E$4="Tout"), 'Formation#57'!N32, 0) +
IF(OR('Formation#58'!$S$1=$E$4, $E$4="Tout"), 'Formation#58'!N32, 0) +
IF(OR('Formation#59'!$S$1=$E$4, $E$4="Tout"), 'Formation#59'!N32, 0) +
IF(OR('Formation#60'!$S$1=$E$4, $E$4="Tout"), 'Formation#60'!N32, 0)</f>
        <v>0</v>
      </c>
      <c r="O32" s="114">
        <f>IF(OR('Formation#1'!$S$1=$E$4, $E$4="Tout"), 'Formation#1'!O32, 0) +
IF(OR('Formation#2'!$S$1=$E$4, $E$4="Tout"), 'Formation#2'!O32, 0) +
IF(OR('Formation#3'!$S$1=$E$4, $E$4="Tout"), 'Formation#3'!O32, 0) +
IF(OR('Formation#4'!$S$1=$E$4, $E$4="Tout"), 'Formation#4'!O32, 0) +
IF(OR('Formation#5'!$S$1=$E$4, $E$4="Tout"), 'Formation#5'!O32, 0) +
IF(OR('Formation#6'!$S$1=$E$4, $E$4="Tout"), 'Formation#6'!O32, 0) +
IF(OR('Formation#7'!$S$1=$E$4, $E$4="Tout"), 'Formation#7'!O32, 0) +
IF(OR('Formation#8'!$S$1=$E$4, $E$4="Tout"), 'Formation#8'!O32, 0) +
IF(OR('Formation#9'!$S$1=$E$4, $E$4="Tout"), 'Formation#9'!O32, 0) +
IF(OR('Formation#10'!$S$1=$E$4, $E$4="Tout"), 'Formation#10'!O32, 0) +
IF(OR('Formation#11'!$S$1=$E$4, $E$4="Tout"), 'Formation#11'!O32, 0) +
IF(OR('Formation#12'!$S$1=$E$4, $E$4="Tout"), 'Formation#12'!O32, 0) +
IF(OR('Formation#13'!$S$1=$E$4, $E$4="Tout"), 'Formation#13'!O32, 0) +
IF(OR('Formation#14'!$S$1=$E$4, $E$4="Tout"), 'Formation#14'!O32, 0) +
IF(OR('Formation#15'!$S$1=$E$4, $E$4="Tout"), 'Formation#15'!O32, 0) +
IF(OR('Formation#16'!$S$1=$E$4, $E$4="Tout"), 'Formation#16'!O32, 0) +
IF(OR('Formation#17'!$S$1=$E$4, $E$4="Tout"), 'Formation#17'!O32, 0) +
IF(OR('Formation#18'!$S$1=$E$4, $E$4="Tout"), 'Formation#18'!O32, 0) +
IF(OR('Formation#19'!$S$1=$E$4, $E$4="Tout"), 'Formation#19'!O32, 0) +
IF(OR('Formation#20'!$S$1=$E$4, $E$4="Tout"), 'Formation#20'!O32, 0) +
IF(OR('Formation#21'!$S$1=$E$4, $E$4="Tout"), 'Formation#21'!O32, 0) +
IF(OR('Formation#22'!$S$1=$E$4, $E$4="Tout"), 'Formation#22'!O32, 0) +
IF(OR('Formation#23'!$S$1=$E$4, $E$4="Tout"), 'Formation#23'!O32, 0) +
IF(OR('Formation#24'!$S$1=$E$4, $E$4="Tout"), 'Formation#24'!O32, 0) +
IF(OR('Formation#25'!$S$1=$E$4, $E$4="Tout"), 'Formation#25'!O32, 0) +
IF(OR('Formation#26'!$S$1=$E$4, $E$4="Tout"), 'Formation#26'!O32, 0) +
IF(OR('Formation#27'!$S$1=$E$4, $E$4="Tout"), 'Formation#27'!O32, 0) +
IF(OR('Formation#28'!$S$1=$E$4, $E$4="Tout"), 'Formation#28'!O32, 0) +
IF(OR('Formation#29'!$S$1=$E$4, $E$4="Tout"), 'Formation#29'!O32, 0) +
IF(OR('Formation#30'!$S$1=$E$4, $E$4="Tout"), 'Formation#30'!O32, 0) +
IF(OR('Formation#31'!$S$1=$E$4, $E$4="Tout"), 'Formation#31'!O32, 0) +
IF(OR('Formation#32'!$S$1=$E$4, $E$4="Tout"), 'Formation#32'!O32, 0) +
IF(OR('Formation#33'!$S$1=$E$4, $E$4="Tout"), 'Formation#33'!O32, 0) +
IF(OR('Formation#34'!$S$1=$E$4, $E$4="Tout"), 'Formation#34'!O32, 0) +
IF(OR('Formation#35'!$S$1=$E$4, $E$4="Tout"), 'Formation#35'!O32, 0) +
IF(OR('Formation#36'!$S$1=$E$4, $E$4="Tout"), 'Formation#36'!O32, 0) +
IF(OR('Formation#37'!$S$1=$E$4, $E$4="Tout"), 'Formation#37'!O32, 0) +
IF(OR('Formation#38'!$S$1=$E$4, $E$4="Tout"), 'Formation#38'!O32, 0) +
IF(OR('Formation#39'!$S$1=$E$4, $E$4="Tout"), 'Formation#39'!O32, 0) +
IF(OR('Formation#40'!$S$1=$E$4, $E$4="Tout"), 'Formation#40'!O32, 0) +
IF(OR('Formation#41'!$S$1=$E$4, $E$4="Tout"), 'Formation#41'!O32, 0) +
IF(OR('Formation#42'!$S$1=$E$4, $E$4="Tout"), 'Formation#42'!O32, 0) +
IF(OR('Formation#43'!$S$1=$E$4, $E$4="Tout"), 'Formation#43'!O32, 0) +
IF(OR('Formation#44'!$S$1=$E$4, $E$4="Tout"), 'Formation#44'!O32, 0) +
IF(OR('Formation#45'!$S$1=$E$4, $E$4="Tout"), 'Formation#45'!O32, 0) +
IF(OR('Formation#46'!$S$1=$E$4, $E$4="Tout"), 'Formation#46'!O32, 0) +
IF(OR('Formation#47'!$S$1=$E$4, $E$4="Tout"), 'Formation#47'!O32, 0) +
IF(OR('Formation#48'!$S$1=$E$4, $E$4="Tout"), 'Formation#48'!O32, 0) +
IF(OR('Formation#49'!$S$1=$E$4, $E$4="Tout"), 'Formation#49'!O32, 0) +
IF(OR('Formation#50'!$S$1=$E$4, $E$4="Tout"), 'Formation#50'!O32, 0) +
IF(OR('Formation#51'!$S$1=$E$4, $E$4="Tout"), 'Formation#51'!O32, 0) +
IF(OR('Formation#52'!$S$1=$E$4, $E$4="Tout"), 'Formation#52'!O32, 0) +
IF(OR('Formation#53'!$S$1=$E$4, $E$4="Tout"), 'Formation#53'!O32, 0) +
IF(OR('Formation#54'!$S$1=$E$4, $E$4="Tout"), 'Formation#54'!O32, 0) +
IF(OR('Formation#55'!$S$1=$E$4, $E$4="Tout"), 'Formation#55'!O32, 0) +
IF(OR('Formation#56'!$S$1=$E$4, $E$4="Tout"), 'Formation#56'!O32, 0) +
IF(OR('Formation#57'!$S$1=$E$4, $E$4="Tout"), 'Formation#57'!O32, 0) +
IF(OR('Formation#58'!$S$1=$E$4, $E$4="Tout"), 'Formation#58'!O32, 0) +
IF(OR('Formation#59'!$S$1=$E$4, $E$4="Tout"), 'Formation#59'!O32, 0) +
IF(OR('Formation#60'!$S$1=$E$4, $E$4="Tout"), 'Formation#60'!O32, 0)</f>
        <v>0</v>
      </c>
      <c r="P32" s="115">
        <f>IF(OR('Formation#1'!$S$1=$E$4, $E$4="Tout"), 'Formation#1'!P32, 0) +
IF(OR('Formation#2'!$S$1=$E$4, $E$4="Tout"), 'Formation#2'!P32, 0) +
IF(OR('Formation#3'!$S$1=$E$4, $E$4="Tout"), 'Formation#3'!P32, 0) +
IF(OR('Formation#4'!$S$1=$E$4, $E$4="Tout"), 'Formation#4'!P32, 0) +
IF(OR('Formation#5'!$S$1=$E$4, $E$4="Tout"), 'Formation#5'!P32, 0) +
IF(OR('Formation#6'!$S$1=$E$4, $E$4="Tout"), 'Formation#6'!P32, 0) +
IF(OR('Formation#7'!$S$1=$E$4, $E$4="Tout"), 'Formation#7'!P32, 0) +
IF(OR('Formation#8'!$S$1=$E$4, $E$4="Tout"), 'Formation#8'!P32, 0) +
IF(OR('Formation#9'!$S$1=$E$4, $E$4="Tout"), 'Formation#9'!P32, 0) +
IF(OR('Formation#10'!$S$1=$E$4, $E$4="Tout"), 'Formation#10'!P32, 0) +
IF(OR('Formation#11'!$S$1=$E$4, $E$4="Tout"), 'Formation#11'!P32, 0) +
IF(OR('Formation#12'!$S$1=$E$4, $E$4="Tout"), 'Formation#12'!P32, 0) +
IF(OR('Formation#13'!$S$1=$E$4, $E$4="Tout"), 'Formation#13'!P32, 0) +
IF(OR('Formation#14'!$S$1=$E$4, $E$4="Tout"), 'Formation#14'!P32, 0) +
IF(OR('Formation#15'!$S$1=$E$4, $E$4="Tout"), 'Formation#15'!P32, 0) +
IF(OR('Formation#16'!$S$1=$E$4, $E$4="Tout"), 'Formation#16'!P32, 0) +
IF(OR('Formation#17'!$S$1=$E$4, $E$4="Tout"), 'Formation#17'!P32, 0) +
IF(OR('Formation#18'!$S$1=$E$4, $E$4="Tout"), 'Formation#18'!P32, 0) +
IF(OR('Formation#19'!$S$1=$E$4, $E$4="Tout"), 'Formation#19'!P32, 0) +
IF(OR('Formation#20'!$S$1=$E$4, $E$4="Tout"), 'Formation#20'!P32, 0) +
IF(OR('Formation#21'!$S$1=$E$4, $E$4="Tout"), 'Formation#21'!P32, 0) +
IF(OR('Formation#22'!$S$1=$E$4, $E$4="Tout"), 'Formation#22'!P32, 0) +
IF(OR('Formation#23'!$S$1=$E$4, $E$4="Tout"), 'Formation#23'!P32, 0) +
IF(OR('Formation#24'!$S$1=$E$4, $E$4="Tout"), 'Formation#24'!P32, 0) +
IF(OR('Formation#25'!$S$1=$E$4, $E$4="Tout"), 'Formation#25'!P32, 0) +
IF(OR('Formation#26'!$S$1=$E$4, $E$4="Tout"), 'Formation#26'!P32, 0) +
IF(OR('Formation#27'!$S$1=$E$4, $E$4="Tout"), 'Formation#27'!P32, 0) +
IF(OR('Formation#28'!$S$1=$E$4, $E$4="Tout"), 'Formation#28'!P32, 0) +
IF(OR('Formation#29'!$S$1=$E$4, $E$4="Tout"), 'Formation#29'!P32, 0) +
IF(OR('Formation#30'!$S$1=$E$4, $E$4="Tout"), 'Formation#30'!P32, 0) +
IF(OR('Formation#31'!$S$1=$E$4, $E$4="Tout"), 'Formation#31'!P32, 0) +
IF(OR('Formation#32'!$S$1=$E$4, $E$4="Tout"), 'Formation#32'!P32, 0) +
IF(OR('Formation#33'!$S$1=$E$4, $E$4="Tout"), 'Formation#33'!P32, 0) +
IF(OR('Formation#34'!$S$1=$E$4, $E$4="Tout"), 'Formation#34'!P32, 0) +
IF(OR('Formation#35'!$S$1=$E$4, $E$4="Tout"), 'Formation#35'!P32, 0) +
IF(OR('Formation#36'!$S$1=$E$4, $E$4="Tout"), 'Formation#36'!P32, 0) +
IF(OR('Formation#37'!$S$1=$E$4, $E$4="Tout"), 'Formation#37'!P32, 0) +
IF(OR('Formation#38'!$S$1=$E$4, $E$4="Tout"), 'Formation#38'!P32, 0) +
IF(OR('Formation#39'!$S$1=$E$4, $E$4="Tout"), 'Formation#39'!P32, 0) +
IF(OR('Formation#40'!$S$1=$E$4, $E$4="Tout"), 'Formation#40'!P32, 0) +
IF(OR('Formation#41'!$S$1=$E$4, $E$4="Tout"), 'Formation#41'!P32, 0) +
IF(OR('Formation#42'!$S$1=$E$4, $E$4="Tout"), 'Formation#42'!P32, 0) +
IF(OR('Formation#43'!$S$1=$E$4, $E$4="Tout"), 'Formation#43'!P32, 0) +
IF(OR('Formation#44'!$S$1=$E$4, $E$4="Tout"), 'Formation#44'!P32, 0) +
IF(OR('Formation#45'!$S$1=$E$4, $E$4="Tout"), 'Formation#45'!P32, 0) +
IF(OR('Formation#46'!$S$1=$E$4, $E$4="Tout"), 'Formation#46'!P32, 0) +
IF(OR('Formation#47'!$S$1=$E$4, $E$4="Tout"), 'Formation#47'!P32, 0) +
IF(OR('Formation#48'!$S$1=$E$4, $E$4="Tout"), 'Formation#48'!P32, 0) +
IF(OR('Formation#49'!$S$1=$E$4, $E$4="Tout"), 'Formation#49'!P32, 0) +
IF(OR('Formation#50'!$S$1=$E$4, $E$4="Tout"), 'Formation#50'!P32, 0) +
IF(OR('Formation#51'!$S$1=$E$4, $E$4="Tout"), 'Formation#51'!P32, 0) +
IF(OR('Formation#52'!$S$1=$E$4, $E$4="Tout"), 'Formation#52'!P32, 0) +
IF(OR('Formation#53'!$S$1=$E$4, $E$4="Tout"), 'Formation#53'!P32, 0) +
IF(OR('Formation#54'!$S$1=$E$4, $E$4="Tout"), 'Formation#54'!P32, 0) +
IF(OR('Formation#55'!$S$1=$E$4, $E$4="Tout"), 'Formation#55'!P32, 0) +
IF(OR('Formation#56'!$S$1=$E$4, $E$4="Tout"), 'Formation#56'!P32, 0) +
IF(OR('Formation#57'!$S$1=$E$4, $E$4="Tout"), 'Formation#57'!P32, 0) +
IF(OR('Formation#58'!$S$1=$E$4, $E$4="Tout"), 'Formation#58'!P32, 0) +
IF(OR('Formation#59'!$S$1=$E$4, $E$4="Tout"), 'Formation#59'!P32, 0) +
IF(OR('Formation#60'!$S$1=$E$4, $E$4="Tout"), 'Formation#60'!P32, 0)</f>
        <v>0</v>
      </c>
      <c r="Q32" s="116">
        <f>IF(OR('Formation#1'!$S$1=$E$4, $E$4="Tout"), 'Formation#1'!Q32, 0) +
IF(OR('Formation#2'!$S$1=$E$4, $E$4="Tout"), 'Formation#2'!Q32, 0) +
IF(OR('Formation#3'!$S$1=$E$4, $E$4="Tout"), 'Formation#3'!Q32, 0) +
IF(OR('Formation#4'!$S$1=$E$4, $E$4="Tout"), 'Formation#4'!Q32, 0) +
IF(OR('Formation#5'!$S$1=$E$4, $E$4="Tout"), 'Formation#5'!Q32, 0) +
IF(OR('Formation#6'!$S$1=$E$4, $E$4="Tout"), 'Formation#6'!Q32, 0) +
IF(OR('Formation#7'!$S$1=$E$4, $E$4="Tout"), 'Formation#7'!Q32, 0) +
IF(OR('Formation#8'!$S$1=$E$4, $E$4="Tout"), 'Formation#8'!Q32, 0) +
IF(OR('Formation#9'!$S$1=$E$4, $E$4="Tout"), 'Formation#9'!Q32, 0) +
IF(OR('Formation#10'!$S$1=$E$4, $E$4="Tout"), 'Formation#10'!Q32, 0) +
IF(OR('Formation#11'!$S$1=$E$4, $E$4="Tout"), 'Formation#11'!Q32, 0) +
IF(OR('Formation#12'!$S$1=$E$4, $E$4="Tout"), 'Formation#12'!Q32, 0) +
IF(OR('Formation#13'!$S$1=$E$4, $E$4="Tout"), 'Formation#13'!Q32, 0) +
IF(OR('Formation#14'!$S$1=$E$4, $E$4="Tout"), 'Formation#14'!Q32, 0) +
IF(OR('Formation#15'!$S$1=$E$4, $E$4="Tout"), 'Formation#15'!Q32, 0) +
IF(OR('Formation#16'!$S$1=$E$4, $E$4="Tout"), 'Formation#16'!Q32, 0) +
IF(OR('Formation#17'!$S$1=$E$4, $E$4="Tout"), 'Formation#17'!Q32, 0) +
IF(OR('Formation#18'!$S$1=$E$4, $E$4="Tout"), 'Formation#18'!Q32, 0) +
IF(OR('Formation#19'!$S$1=$E$4, $E$4="Tout"), 'Formation#19'!Q32, 0) +
IF(OR('Formation#20'!$S$1=$E$4, $E$4="Tout"), 'Formation#20'!Q32, 0) +
IF(OR('Formation#21'!$S$1=$E$4, $E$4="Tout"), 'Formation#21'!Q32, 0) +
IF(OR('Formation#22'!$S$1=$E$4, $E$4="Tout"), 'Formation#22'!Q32, 0) +
IF(OR('Formation#23'!$S$1=$E$4, $E$4="Tout"), 'Formation#23'!Q32, 0) +
IF(OR('Formation#24'!$S$1=$E$4, $E$4="Tout"), 'Formation#24'!Q32, 0) +
IF(OR('Formation#25'!$S$1=$E$4, $E$4="Tout"), 'Formation#25'!Q32, 0) +
IF(OR('Formation#26'!$S$1=$E$4, $E$4="Tout"), 'Formation#26'!Q32, 0) +
IF(OR('Formation#27'!$S$1=$E$4, $E$4="Tout"), 'Formation#27'!Q32, 0) +
IF(OR('Formation#28'!$S$1=$E$4, $E$4="Tout"), 'Formation#28'!Q32, 0) +
IF(OR('Formation#29'!$S$1=$E$4, $E$4="Tout"), 'Formation#29'!Q32, 0) +
IF(OR('Formation#30'!$S$1=$E$4, $E$4="Tout"), 'Formation#30'!Q32, 0) +
IF(OR('Formation#31'!$S$1=$E$4, $E$4="Tout"), 'Formation#31'!Q32, 0) +
IF(OR('Formation#32'!$S$1=$E$4, $E$4="Tout"), 'Formation#32'!Q32, 0) +
IF(OR('Formation#33'!$S$1=$E$4, $E$4="Tout"), 'Formation#33'!Q32, 0) +
IF(OR('Formation#34'!$S$1=$E$4, $E$4="Tout"), 'Formation#34'!Q32, 0) +
IF(OR('Formation#35'!$S$1=$E$4, $E$4="Tout"), 'Formation#35'!Q32, 0) +
IF(OR('Formation#36'!$S$1=$E$4, $E$4="Tout"), 'Formation#36'!Q32, 0) +
IF(OR('Formation#37'!$S$1=$E$4, $E$4="Tout"), 'Formation#37'!Q32, 0) +
IF(OR('Formation#38'!$S$1=$E$4, $E$4="Tout"), 'Formation#38'!Q32, 0) +
IF(OR('Formation#39'!$S$1=$E$4, $E$4="Tout"), 'Formation#39'!Q32, 0) +
IF(OR('Formation#40'!$S$1=$E$4, $E$4="Tout"), 'Formation#40'!Q32, 0) +
IF(OR('Formation#41'!$S$1=$E$4, $E$4="Tout"), 'Formation#41'!Q32, 0) +
IF(OR('Formation#42'!$S$1=$E$4, $E$4="Tout"), 'Formation#42'!Q32, 0) +
IF(OR('Formation#43'!$S$1=$E$4, $E$4="Tout"), 'Formation#43'!Q32, 0) +
IF(OR('Formation#44'!$S$1=$E$4, $E$4="Tout"), 'Formation#44'!Q32, 0) +
IF(OR('Formation#45'!$S$1=$E$4, $E$4="Tout"), 'Formation#45'!Q32, 0) +
IF(OR('Formation#46'!$S$1=$E$4, $E$4="Tout"), 'Formation#46'!Q32, 0) +
IF(OR('Formation#47'!$S$1=$E$4, $E$4="Tout"), 'Formation#47'!Q32, 0) +
IF(OR('Formation#48'!$S$1=$E$4, $E$4="Tout"), 'Formation#48'!Q32, 0) +
IF(OR('Formation#49'!$S$1=$E$4, $E$4="Tout"), 'Formation#49'!Q32, 0) +
IF(OR('Formation#50'!$S$1=$E$4, $E$4="Tout"), 'Formation#50'!Q32, 0) +
IF(OR('Formation#51'!$S$1=$E$4, $E$4="Tout"), 'Formation#51'!Q32, 0) +
IF(OR('Formation#52'!$S$1=$E$4, $E$4="Tout"), 'Formation#52'!Q32, 0) +
IF(OR('Formation#53'!$S$1=$E$4, $E$4="Tout"), 'Formation#53'!Q32, 0) +
IF(OR('Formation#54'!$S$1=$E$4, $E$4="Tout"), 'Formation#54'!Q32, 0) +
IF(OR('Formation#55'!$S$1=$E$4, $E$4="Tout"), 'Formation#55'!Q32, 0) +
IF(OR('Formation#56'!$S$1=$E$4, $E$4="Tout"), 'Formation#56'!Q32, 0) +
IF(OR('Formation#57'!$S$1=$E$4, $E$4="Tout"), 'Formation#57'!Q32, 0) +
IF(OR('Formation#58'!$S$1=$E$4, $E$4="Tout"), 'Formation#58'!Q32, 0) +
IF(OR('Formation#59'!$S$1=$E$4, $E$4="Tout"), 'Formation#59'!Q32, 0) +
IF(OR('Formation#60'!$S$1=$E$4, $E$4="Tout"), 'Formation#60'!Q32, 0)</f>
        <v>0</v>
      </c>
      <c r="R32" s="117">
        <f t="shared" si="13"/>
        <v>0</v>
      </c>
      <c r="S32" s="118">
        <f t="shared" si="14"/>
        <v>0</v>
      </c>
    </row>
    <row r="33" ht="18.0" customHeight="1">
      <c r="A33" s="139" t="s">
        <v>116</v>
      </c>
      <c r="B33" s="98"/>
      <c r="C33" s="98"/>
      <c r="D33" s="111"/>
      <c r="E33" s="137"/>
      <c r="F33" s="98"/>
      <c r="G33" s="98"/>
      <c r="H33" s="113">
        <f>IF(OR('Formation#1'!$S$1=$E$4, $E$4="Tout"), 'Formation#1'!H33, 0) +
IF(OR('Formation#2'!$S$1=$E$4, $E$4="Tout"), 'Formation#2'!H33, 0) +
IF(OR('Formation#3'!$S$1=$E$4, $E$4="Tout"), 'Formation#3'!H33, 0) +
IF(OR('Formation#4'!$S$1=$E$4, $E$4="Tout"), 'Formation#4'!H33, 0) +
IF(OR('Formation#5'!$S$1=$E$4, $E$4="Tout"), 'Formation#5'!H33, 0) +
IF(OR('Formation#6'!$S$1=$E$4, $E$4="Tout"), 'Formation#6'!H33, 0) +
IF(OR('Formation#7'!$S$1=$E$4, $E$4="Tout"), 'Formation#7'!H33, 0) +
IF(OR('Formation#8'!$S$1=$E$4, $E$4="Tout"), 'Formation#8'!H33, 0) +
IF(OR('Formation#9'!$S$1=$E$4, $E$4="Tout"), 'Formation#9'!H33, 0) +
IF(OR('Formation#10'!$S$1=$E$4, $E$4="Tout"), 'Formation#10'!H33, 0) +
IF(OR('Formation#11'!$S$1=$E$4, $E$4="Tout"), 'Formation#11'!H33, 0) +
IF(OR('Formation#12'!$S$1=$E$4, $E$4="Tout"), 'Formation#12'!H33, 0) +
IF(OR('Formation#13'!$S$1=$E$4, $E$4="Tout"), 'Formation#13'!H33, 0) +
IF(OR('Formation#14'!$S$1=$E$4, $E$4="Tout"), 'Formation#14'!H33, 0) +
IF(OR('Formation#15'!$S$1=$E$4, $E$4="Tout"), 'Formation#15'!H33, 0) +
IF(OR('Formation#16'!$S$1=$E$4, $E$4="Tout"), 'Formation#16'!H33, 0) +
IF(OR('Formation#17'!$S$1=$E$4, $E$4="Tout"), 'Formation#17'!H33, 0) +
IF(OR('Formation#18'!$S$1=$E$4, $E$4="Tout"), 'Formation#18'!H33, 0) +
IF(OR('Formation#19'!$S$1=$E$4, $E$4="Tout"), 'Formation#19'!H33, 0) +
IF(OR('Formation#20'!$S$1=$E$4, $E$4="Tout"), 'Formation#20'!H33, 0) +
IF(OR('Formation#21'!$S$1=$E$4, $E$4="Tout"), 'Formation#21'!H33, 0) +
IF(OR('Formation#22'!$S$1=$E$4, $E$4="Tout"), 'Formation#22'!H33, 0) +
IF(OR('Formation#23'!$S$1=$E$4, $E$4="Tout"), 'Formation#23'!H33, 0) +
IF(OR('Formation#24'!$S$1=$E$4, $E$4="Tout"), 'Formation#24'!H33, 0) +
IF(OR('Formation#25'!$S$1=$E$4, $E$4="Tout"), 'Formation#25'!H33, 0) +
IF(OR('Formation#26'!$S$1=$E$4, $E$4="Tout"), 'Formation#26'!H33, 0) +
IF(OR('Formation#27'!$S$1=$E$4, $E$4="Tout"), 'Formation#27'!H33, 0) +
IF(OR('Formation#28'!$S$1=$E$4, $E$4="Tout"), 'Formation#28'!H33, 0) +
IF(OR('Formation#29'!$S$1=$E$4, $E$4="Tout"), 'Formation#29'!H33, 0) +
IF(OR('Formation#30'!$S$1=$E$4, $E$4="Tout"), 'Formation#30'!H33, 0) +
IF(OR('Formation#31'!$S$1=$E$4, $E$4="Tout"), 'Formation#31'!H33, 0) +
IF(OR('Formation#32'!$S$1=$E$4, $E$4="Tout"), 'Formation#32'!H33, 0) +
IF(OR('Formation#33'!$S$1=$E$4, $E$4="Tout"), 'Formation#33'!H33, 0) +
IF(OR('Formation#34'!$S$1=$E$4, $E$4="Tout"), 'Formation#34'!H33, 0) +
IF(OR('Formation#35'!$S$1=$E$4, $E$4="Tout"), 'Formation#35'!H33, 0) +
IF(OR('Formation#36'!$S$1=$E$4, $E$4="Tout"), 'Formation#36'!H33, 0) +
IF(OR('Formation#37'!$S$1=$E$4, $E$4="Tout"), 'Formation#37'!H33, 0) +
IF(OR('Formation#38'!$S$1=$E$4, $E$4="Tout"), 'Formation#38'!H33, 0) +
IF(OR('Formation#39'!$S$1=$E$4, $E$4="Tout"), 'Formation#39'!H33, 0) +
IF(OR('Formation#40'!$S$1=$E$4, $E$4="Tout"), 'Formation#40'!H33, 0) +
IF(OR('Formation#41'!$S$1=$E$4, $E$4="Tout"), 'Formation#41'!H33, 0) +
IF(OR('Formation#42'!$S$1=$E$4, $E$4="Tout"), 'Formation#42'!H33, 0) +
IF(OR('Formation#43'!$S$1=$E$4, $E$4="Tout"), 'Formation#43'!H33, 0) +
IF(OR('Formation#44'!$S$1=$E$4, $E$4="Tout"), 'Formation#44'!H33, 0) +
IF(OR('Formation#45'!$S$1=$E$4, $E$4="Tout"), 'Formation#45'!H33, 0) +
IF(OR('Formation#46'!$S$1=$E$4, $E$4="Tout"), 'Formation#46'!H33, 0) +
IF(OR('Formation#47'!$S$1=$E$4, $E$4="Tout"), 'Formation#47'!H33, 0) +
IF(OR('Formation#48'!$S$1=$E$4, $E$4="Tout"), 'Formation#48'!H33, 0) +
IF(OR('Formation#49'!$S$1=$E$4, $E$4="Tout"), 'Formation#49'!H33, 0) +
IF(OR('Formation#50'!$S$1=$E$4, $E$4="Tout"), 'Formation#50'!H33, 0) +
IF(OR('Formation#51'!$S$1=$E$4, $E$4="Tout"), 'Formation#51'!H33, 0) +
IF(OR('Formation#52'!$S$1=$E$4, $E$4="Tout"), 'Formation#52'!H33, 0) +
IF(OR('Formation#53'!$S$1=$E$4, $E$4="Tout"), 'Formation#53'!H33, 0) +
IF(OR('Formation#54'!$S$1=$E$4, $E$4="Tout"), 'Formation#54'!H33, 0) +
IF(OR('Formation#55'!$S$1=$E$4, $E$4="Tout"), 'Formation#55'!H33, 0) +
IF(OR('Formation#56'!$S$1=$E$4, $E$4="Tout"), 'Formation#56'!H33, 0) +
IF(OR('Formation#57'!$S$1=$E$4, $E$4="Tout"), 'Formation#57'!H33, 0) +
IF(OR('Formation#58'!$S$1=$E$4, $E$4="Tout"), 'Formation#58'!H33, 0) +
IF(OR('Formation#59'!$S$1=$E$4, $E$4="Tout"), 'Formation#59'!H33, 0) +
IF(OR('Formation#60'!$S$1=$E$4, $E$4="Tout"), 'Formation#60'!H33, 0)</f>
        <v>0</v>
      </c>
      <c r="I33" s="140"/>
      <c r="J33" s="115">
        <f>IF(OR('Formation#1'!$S$1=$E$4, $E$4="Tout"), 'Formation#1'!J33, 0) +
IF(OR('Formation#2'!$S$1=$E$4, $E$4="Tout"), 'Formation#2'!J33, 0) +
IF(OR('Formation#3'!$S$1=$E$4, $E$4="Tout"), 'Formation#3'!J33, 0) +
IF(OR('Formation#4'!$S$1=$E$4, $E$4="Tout"), 'Formation#4'!J33, 0) +
IF(OR('Formation#5'!$S$1=$E$4, $E$4="Tout"), 'Formation#5'!J33, 0) +
IF(OR('Formation#6'!$S$1=$E$4, $E$4="Tout"), 'Formation#6'!J33, 0) +
IF(OR('Formation#7'!$S$1=$E$4, $E$4="Tout"), 'Formation#7'!J33, 0) +
IF(OR('Formation#8'!$S$1=$E$4, $E$4="Tout"), 'Formation#8'!J33, 0) +
IF(OR('Formation#9'!$S$1=$E$4, $E$4="Tout"), 'Formation#9'!J33, 0) +
IF(OR('Formation#10'!$S$1=$E$4, $E$4="Tout"), 'Formation#10'!J33, 0) +
IF(OR('Formation#11'!$S$1=$E$4, $E$4="Tout"), 'Formation#11'!J33, 0) +
IF(OR('Formation#12'!$S$1=$E$4, $E$4="Tout"), 'Formation#12'!J33, 0) +
IF(OR('Formation#13'!$S$1=$E$4, $E$4="Tout"), 'Formation#13'!J33, 0) +
IF(OR('Formation#14'!$S$1=$E$4, $E$4="Tout"), 'Formation#14'!J33, 0) +
IF(OR('Formation#15'!$S$1=$E$4, $E$4="Tout"), 'Formation#15'!J33, 0) +
IF(OR('Formation#16'!$S$1=$E$4, $E$4="Tout"), 'Formation#16'!J33, 0) +
IF(OR('Formation#17'!$S$1=$E$4, $E$4="Tout"), 'Formation#17'!J33, 0) +
IF(OR('Formation#18'!$S$1=$E$4, $E$4="Tout"), 'Formation#18'!J33, 0) +
IF(OR('Formation#19'!$S$1=$E$4, $E$4="Tout"), 'Formation#19'!J33, 0) +
IF(OR('Formation#20'!$S$1=$E$4, $E$4="Tout"), 'Formation#20'!J33, 0) +
IF(OR('Formation#21'!$S$1=$E$4, $E$4="Tout"), 'Formation#21'!J33, 0) +
IF(OR('Formation#22'!$S$1=$E$4, $E$4="Tout"), 'Formation#22'!J33, 0) +
IF(OR('Formation#23'!$S$1=$E$4, $E$4="Tout"), 'Formation#23'!J33, 0) +
IF(OR('Formation#24'!$S$1=$E$4, $E$4="Tout"), 'Formation#24'!J33, 0) +
IF(OR('Formation#25'!$S$1=$E$4, $E$4="Tout"), 'Formation#25'!J33, 0) +
IF(OR('Formation#26'!$S$1=$E$4, $E$4="Tout"), 'Formation#26'!J33, 0) +
IF(OR('Formation#27'!$S$1=$E$4, $E$4="Tout"), 'Formation#27'!J33, 0) +
IF(OR('Formation#28'!$S$1=$E$4, $E$4="Tout"), 'Formation#28'!J33, 0) +
IF(OR('Formation#29'!$S$1=$E$4, $E$4="Tout"), 'Formation#29'!J33, 0) +
IF(OR('Formation#30'!$S$1=$E$4, $E$4="Tout"), 'Formation#30'!J33, 0) +
IF(OR('Formation#31'!$S$1=$E$4, $E$4="Tout"), 'Formation#31'!J33, 0) +
IF(OR('Formation#32'!$S$1=$E$4, $E$4="Tout"), 'Formation#32'!J33, 0) +
IF(OR('Formation#33'!$S$1=$E$4, $E$4="Tout"), 'Formation#33'!J33, 0) +
IF(OR('Formation#34'!$S$1=$E$4, $E$4="Tout"), 'Formation#34'!J33, 0) +
IF(OR('Formation#35'!$S$1=$E$4, $E$4="Tout"), 'Formation#35'!J33, 0) +
IF(OR('Formation#36'!$S$1=$E$4, $E$4="Tout"), 'Formation#36'!J33, 0) +
IF(OR('Formation#37'!$S$1=$E$4, $E$4="Tout"), 'Formation#37'!J33, 0) +
IF(OR('Formation#38'!$S$1=$E$4, $E$4="Tout"), 'Formation#38'!J33, 0) +
IF(OR('Formation#39'!$S$1=$E$4, $E$4="Tout"), 'Formation#39'!J33, 0) +
IF(OR('Formation#40'!$S$1=$E$4, $E$4="Tout"), 'Formation#40'!J33, 0) +
IF(OR('Formation#41'!$S$1=$E$4, $E$4="Tout"), 'Formation#41'!J33, 0) +
IF(OR('Formation#42'!$S$1=$E$4, $E$4="Tout"), 'Formation#42'!J33, 0) +
IF(OR('Formation#43'!$S$1=$E$4, $E$4="Tout"), 'Formation#43'!J33, 0) +
IF(OR('Formation#44'!$S$1=$E$4, $E$4="Tout"), 'Formation#44'!J33, 0) +
IF(OR('Formation#45'!$S$1=$E$4, $E$4="Tout"), 'Formation#45'!J33, 0) +
IF(OR('Formation#46'!$S$1=$E$4, $E$4="Tout"), 'Formation#46'!J33, 0) +
IF(OR('Formation#47'!$S$1=$E$4, $E$4="Tout"), 'Formation#47'!J33, 0) +
IF(OR('Formation#48'!$S$1=$E$4, $E$4="Tout"), 'Formation#48'!J33, 0) +
IF(OR('Formation#49'!$S$1=$E$4, $E$4="Tout"), 'Formation#49'!J33, 0) +
IF(OR('Formation#50'!$S$1=$E$4, $E$4="Tout"), 'Formation#50'!J33, 0) +
IF(OR('Formation#51'!$S$1=$E$4, $E$4="Tout"), 'Formation#51'!J33, 0) +
IF(OR('Formation#52'!$S$1=$E$4, $E$4="Tout"), 'Formation#52'!J33, 0) +
IF(OR('Formation#53'!$S$1=$E$4, $E$4="Tout"), 'Formation#53'!J33, 0) +
IF(OR('Formation#54'!$S$1=$E$4, $E$4="Tout"), 'Formation#54'!J33, 0) +
IF(OR('Formation#55'!$S$1=$E$4, $E$4="Tout"), 'Formation#55'!J33, 0) +
IF(OR('Formation#56'!$S$1=$E$4, $E$4="Tout"), 'Formation#56'!J33, 0) +
IF(OR('Formation#57'!$S$1=$E$4, $E$4="Tout"), 'Formation#57'!J33, 0) +
IF(OR('Formation#58'!$S$1=$E$4, $E$4="Tout"), 'Formation#58'!J33, 0) +
IF(OR('Formation#59'!$S$1=$E$4, $E$4="Tout"), 'Formation#59'!J33, 0) +
IF(OR('Formation#60'!$S$1=$E$4, $E$4="Tout"), 'Formation#60'!J33, 0)</f>
        <v>0</v>
      </c>
      <c r="K33" s="116">
        <f>IF(OR('Formation#1'!$S$1=$E$4, $E$4="Tout"), 'Formation#1'!K33, 0) +
IF(OR('Formation#2'!$S$1=$E$4, $E$4="Tout"), 'Formation#2'!K33, 0) +
IF(OR('Formation#3'!$S$1=$E$4, $E$4="Tout"), 'Formation#3'!K33, 0) +
IF(OR('Formation#4'!$S$1=$E$4, $E$4="Tout"), 'Formation#4'!K33, 0) +
IF(OR('Formation#5'!$S$1=$E$4, $E$4="Tout"), 'Formation#5'!K33, 0) +
IF(OR('Formation#6'!$S$1=$E$4, $E$4="Tout"), 'Formation#6'!K33, 0) +
IF(OR('Formation#7'!$S$1=$E$4, $E$4="Tout"), 'Formation#7'!K33, 0) +
IF(OR('Formation#8'!$S$1=$E$4, $E$4="Tout"), 'Formation#8'!K33, 0) +
IF(OR('Formation#9'!$S$1=$E$4, $E$4="Tout"), 'Formation#9'!K33, 0) +
IF(OR('Formation#10'!$S$1=$E$4, $E$4="Tout"), 'Formation#10'!K33, 0) +
IF(OR('Formation#11'!$S$1=$E$4, $E$4="Tout"), 'Formation#11'!K33, 0) +
IF(OR('Formation#12'!$S$1=$E$4, $E$4="Tout"), 'Formation#12'!K33, 0) +
IF(OR('Formation#13'!$S$1=$E$4, $E$4="Tout"), 'Formation#13'!K33, 0) +
IF(OR('Formation#14'!$S$1=$E$4, $E$4="Tout"), 'Formation#14'!K33, 0) +
IF(OR('Formation#15'!$S$1=$E$4, $E$4="Tout"), 'Formation#15'!K33, 0) +
IF(OR('Formation#16'!$S$1=$E$4, $E$4="Tout"), 'Formation#16'!K33, 0) +
IF(OR('Formation#17'!$S$1=$E$4, $E$4="Tout"), 'Formation#17'!K33, 0) +
IF(OR('Formation#18'!$S$1=$E$4, $E$4="Tout"), 'Formation#18'!K33, 0) +
IF(OR('Formation#19'!$S$1=$E$4, $E$4="Tout"), 'Formation#19'!K33, 0) +
IF(OR('Formation#20'!$S$1=$E$4, $E$4="Tout"), 'Formation#20'!K33, 0) +
IF(OR('Formation#21'!$S$1=$E$4, $E$4="Tout"), 'Formation#21'!K33, 0) +
IF(OR('Formation#22'!$S$1=$E$4, $E$4="Tout"), 'Formation#22'!K33, 0) +
IF(OR('Formation#23'!$S$1=$E$4, $E$4="Tout"), 'Formation#23'!K33, 0) +
IF(OR('Formation#24'!$S$1=$E$4, $E$4="Tout"), 'Formation#24'!K33, 0) +
IF(OR('Formation#25'!$S$1=$E$4, $E$4="Tout"), 'Formation#25'!K33, 0) +
IF(OR('Formation#26'!$S$1=$E$4, $E$4="Tout"), 'Formation#26'!K33, 0) +
IF(OR('Formation#27'!$S$1=$E$4, $E$4="Tout"), 'Formation#27'!K33, 0) +
IF(OR('Formation#28'!$S$1=$E$4, $E$4="Tout"), 'Formation#28'!K33, 0) +
IF(OR('Formation#29'!$S$1=$E$4, $E$4="Tout"), 'Formation#29'!K33, 0) +
IF(OR('Formation#30'!$S$1=$E$4, $E$4="Tout"), 'Formation#30'!K33, 0) +
IF(OR('Formation#31'!$S$1=$E$4, $E$4="Tout"), 'Formation#31'!K33, 0) +
IF(OR('Formation#32'!$S$1=$E$4, $E$4="Tout"), 'Formation#32'!K33, 0) +
IF(OR('Formation#33'!$S$1=$E$4, $E$4="Tout"), 'Formation#33'!K33, 0) +
IF(OR('Formation#34'!$S$1=$E$4, $E$4="Tout"), 'Formation#34'!K33, 0) +
IF(OR('Formation#35'!$S$1=$E$4, $E$4="Tout"), 'Formation#35'!K33, 0) +
IF(OR('Formation#36'!$S$1=$E$4, $E$4="Tout"), 'Formation#36'!K33, 0) +
IF(OR('Formation#37'!$S$1=$E$4, $E$4="Tout"), 'Formation#37'!K33, 0) +
IF(OR('Formation#38'!$S$1=$E$4, $E$4="Tout"), 'Formation#38'!K33, 0) +
IF(OR('Formation#39'!$S$1=$E$4, $E$4="Tout"), 'Formation#39'!K33, 0) +
IF(OR('Formation#40'!$S$1=$E$4, $E$4="Tout"), 'Formation#40'!K33, 0) +
IF(OR('Formation#41'!$S$1=$E$4, $E$4="Tout"), 'Formation#41'!K33, 0) +
IF(OR('Formation#42'!$S$1=$E$4, $E$4="Tout"), 'Formation#42'!K33, 0) +
IF(OR('Formation#43'!$S$1=$E$4, $E$4="Tout"), 'Formation#43'!K33, 0) +
IF(OR('Formation#44'!$S$1=$E$4, $E$4="Tout"), 'Formation#44'!K33, 0) +
IF(OR('Formation#45'!$S$1=$E$4, $E$4="Tout"), 'Formation#45'!K33, 0) +
IF(OR('Formation#46'!$S$1=$E$4, $E$4="Tout"), 'Formation#46'!K33, 0) +
IF(OR('Formation#47'!$S$1=$E$4, $E$4="Tout"), 'Formation#47'!K33, 0) +
IF(OR('Formation#48'!$S$1=$E$4, $E$4="Tout"), 'Formation#48'!K33, 0) +
IF(OR('Formation#49'!$S$1=$E$4, $E$4="Tout"), 'Formation#49'!K33, 0) +
IF(OR('Formation#50'!$S$1=$E$4, $E$4="Tout"), 'Formation#50'!K33, 0) +
IF(OR('Formation#51'!$S$1=$E$4, $E$4="Tout"), 'Formation#51'!K33, 0) +
IF(OR('Formation#52'!$S$1=$E$4, $E$4="Tout"), 'Formation#52'!K33, 0) +
IF(OR('Formation#53'!$S$1=$E$4, $E$4="Tout"), 'Formation#53'!K33, 0) +
IF(OR('Formation#54'!$S$1=$E$4, $E$4="Tout"), 'Formation#54'!K33, 0) +
IF(OR('Formation#55'!$S$1=$E$4, $E$4="Tout"), 'Formation#55'!K33, 0) +
IF(OR('Formation#56'!$S$1=$E$4, $E$4="Tout"), 'Formation#56'!K33, 0) +
IF(OR('Formation#57'!$S$1=$E$4, $E$4="Tout"), 'Formation#57'!K33, 0) +
IF(OR('Formation#58'!$S$1=$E$4, $E$4="Tout"), 'Formation#58'!K33, 0) +
IF(OR('Formation#59'!$S$1=$E$4, $E$4="Tout"), 'Formation#59'!K33, 0) +
IF(OR('Formation#60'!$S$1=$E$4, $E$4="Tout"), 'Formation#60'!K33, 0)</f>
        <v>0</v>
      </c>
      <c r="L33" s="117">
        <f t="shared" si="11"/>
        <v>0</v>
      </c>
      <c r="M33" s="118">
        <f t="shared" si="12"/>
        <v>0</v>
      </c>
      <c r="N33" s="119">
        <f>IF(OR('Formation#1'!$S$1=$E$4, $E$4="Tout"), 'Formation#1'!N33, 0) +
IF(OR('Formation#2'!$S$1=$E$4, $E$4="Tout"), 'Formation#2'!N33, 0) +
IF(OR('Formation#3'!$S$1=$E$4, $E$4="Tout"), 'Formation#3'!N33, 0) +
IF(OR('Formation#4'!$S$1=$E$4, $E$4="Tout"), 'Formation#4'!N33, 0) +
IF(OR('Formation#5'!$S$1=$E$4, $E$4="Tout"), 'Formation#5'!N33, 0) +
IF(OR('Formation#6'!$S$1=$E$4, $E$4="Tout"), 'Formation#6'!N33, 0) +
IF(OR('Formation#7'!$S$1=$E$4, $E$4="Tout"), 'Formation#7'!N33, 0) +
IF(OR('Formation#8'!$S$1=$E$4, $E$4="Tout"), 'Formation#8'!N33, 0) +
IF(OR('Formation#9'!$S$1=$E$4, $E$4="Tout"), 'Formation#9'!N33, 0) +
IF(OR('Formation#10'!$S$1=$E$4, $E$4="Tout"), 'Formation#10'!N33, 0) +
IF(OR('Formation#11'!$S$1=$E$4, $E$4="Tout"), 'Formation#11'!N33, 0) +
IF(OR('Formation#12'!$S$1=$E$4, $E$4="Tout"), 'Formation#12'!N33, 0) +
IF(OR('Formation#13'!$S$1=$E$4, $E$4="Tout"), 'Formation#13'!N33, 0) +
IF(OR('Formation#14'!$S$1=$E$4, $E$4="Tout"), 'Formation#14'!N33, 0) +
IF(OR('Formation#15'!$S$1=$E$4, $E$4="Tout"), 'Formation#15'!N33, 0) +
IF(OR('Formation#16'!$S$1=$E$4, $E$4="Tout"), 'Formation#16'!N33, 0) +
IF(OR('Formation#17'!$S$1=$E$4, $E$4="Tout"), 'Formation#17'!N33, 0) +
IF(OR('Formation#18'!$S$1=$E$4, $E$4="Tout"), 'Formation#18'!N33, 0) +
IF(OR('Formation#19'!$S$1=$E$4, $E$4="Tout"), 'Formation#19'!N33, 0) +
IF(OR('Formation#20'!$S$1=$E$4, $E$4="Tout"), 'Formation#20'!N33, 0) +
IF(OR('Formation#21'!$S$1=$E$4, $E$4="Tout"), 'Formation#21'!N33, 0) +
IF(OR('Formation#22'!$S$1=$E$4, $E$4="Tout"), 'Formation#22'!N33, 0) +
IF(OR('Formation#23'!$S$1=$E$4, $E$4="Tout"), 'Formation#23'!N33, 0) +
IF(OR('Formation#24'!$S$1=$E$4, $E$4="Tout"), 'Formation#24'!N33, 0) +
IF(OR('Formation#25'!$S$1=$E$4, $E$4="Tout"), 'Formation#25'!N33, 0) +
IF(OR('Formation#26'!$S$1=$E$4, $E$4="Tout"), 'Formation#26'!N33, 0) +
IF(OR('Formation#27'!$S$1=$E$4, $E$4="Tout"), 'Formation#27'!N33, 0) +
IF(OR('Formation#28'!$S$1=$E$4, $E$4="Tout"), 'Formation#28'!N33, 0) +
IF(OR('Formation#29'!$S$1=$E$4, $E$4="Tout"), 'Formation#29'!N33, 0) +
IF(OR('Formation#30'!$S$1=$E$4, $E$4="Tout"), 'Formation#30'!N33, 0) +
IF(OR('Formation#31'!$S$1=$E$4, $E$4="Tout"), 'Formation#31'!N33, 0) +
IF(OR('Formation#32'!$S$1=$E$4, $E$4="Tout"), 'Formation#32'!N33, 0) +
IF(OR('Formation#33'!$S$1=$E$4, $E$4="Tout"), 'Formation#33'!N33, 0) +
IF(OR('Formation#34'!$S$1=$E$4, $E$4="Tout"), 'Formation#34'!N33, 0) +
IF(OR('Formation#35'!$S$1=$E$4, $E$4="Tout"), 'Formation#35'!N33, 0) +
IF(OR('Formation#36'!$S$1=$E$4, $E$4="Tout"), 'Formation#36'!N33, 0) +
IF(OR('Formation#37'!$S$1=$E$4, $E$4="Tout"), 'Formation#37'!N33, 0) +
IF(OR('Formation#38'!$S$1=$E$4, $E$4="Tout"), 'Formation#38'!N33, 0) +
IF(OR('Formation#39'!$S$1=$E$4, $E$4="Tout"), 'Formation#39'!N33, 0) +
IF(OR('Formation#40'!$S$1=$E$4, $E$4="Tout"), 'Formation#40'!N33, 0) +
IF(OR('Formation#41'!$S$1=$E$4, $E$4="Tout"), 'Formation#41'!N33, 0) +
IF(OR('Formation#42'!$S$1=$E$4, $E$4="Tout"), 'Formation#42'!N33, 0) +
IF(OR('Formation#43'!$S$1=$E$4, $E$4="Tout"), 'Formation#43'!N33, 0) +
IF(OR('Formation#44'!$S$1=$E$4, $E$4="Tout"), 'Formation#44'!N33, 0) +
IF(OR('Formation#45'!$S$1=$E$4, $E$4="Tout"), 'Formation#45'!N33, 0) +
IF(OR('Formation#46'!$S$1=$E$4, $E$4="Tout"), 'Formation#46'!N33, 0) +
IF(OR('Formation#47'!$S$1=$E$4, $E$4="Tout"), 'Formation#47'!N33, 0) +
IF(OR('Formation#48'!$S$1=$E$4, $E$4="Tout"), 'Formation#48'!N33, 0) +
IF(OR('Formation#49'!$S$1=$E$4, $E$4="Tout"), 'Formation#49'!N33, 0) +
IF(OR('Formation#50'!$S$1=$E$4, $E$4="Tout"), 'Formation#50'!N33, 0) +
IF(OR('Formation#51'!$S$1=$E$4, $E$4="Tout"), 'Formation#51'!N33, 0) +
IF(OR('Formation#52'!$S$1=$E$4, $E$4="Tout"), 'Formation#52'!N33, 0) +
IF(OR('Formation#53'!$S$1=$E$4, $E$4="Tout"), 'Formation#53'!N33, 0) +
IF(OR('Formation#54'!$S$1=$E$4, $E$4="Tout"), 'Formation#54'!N33, 0) +
IF(OR('Formation#55'!$S$1=$E$4, $E$4="Tout"), 'Formation#55'!N33, 0) +
IF(OR('Formation#56'!$S$1=$E$4, $E$4="Tout"), 'Formation#56'!N33, 0) +
IF(OR('Formation#57'!$S$1=$E$4, $E$4="Tout"), 'Formation#57'!N33, 0) +
IF(OR('Formation#58'!$S$1=$E$4, $E$4="Tout"), 'Formation#58'!N33, 0) +
IF(OR('Formation#59'!$S$1=$E$4, $E$4="Tout"), 'Formation#59'!N33, 0) +
IF(OR('Formation#60'!$S$1=$E$4, $E$4="Tout"), 'Formation#60'!N33, 0)</f>
        <v>0</v>
      </c>
      <c r="O33" s="121"/>
      <c r="P33" s="115">
        <f>IF(OR('Formation#1'!$S$1=$E$4, $E$4="Tout"), 'Formation#1'!P33, 0) +
IF(OR('Formation#2'!$S$1=$E$4, $E$4="Tout"), 'Formation#2'!P33, 0) +
IF(OR('Formation#3'!$S$1=$E$4, $E$4="Tout"), 'Formation#3'!P33, 0) +
IF(OR('Formation#4'!$S$1=$E$4, $E$4="Tout"), 'Formation#4'!P33, 0) +
IF(OR('Formation#5'!$S$1=$E$4, $E$4="Tout"), 'Formation#5'!P33, 0) +
IF(OR('Formation#6'!$S$1=$E$4, $E$4="Tout"), 'Formation#6'!P33, 0) +
IF(OR('Formation#7'!$S$1=$E$4, $E$4="Tout"), 'Formation#7'!P33, 0) +
IF(OR('Formation#8'!$S$1=$E$4, $E$4="Tout"), 'Formation#8'!P33, 0) +
IF(OR('Formation#9'!$S$1=$E$4, $E$4="Tout"), 'Formation#9'!P33, 0) +
IF(OR('Formation#10'!$S$1=$E$4, $E$4="Tout"), 'Formation#10'!P33, 0) +
IF(OR('Formation#11'!$S$1=$E$4, $E$4="Tout"), 'Formation#11'!P33, 0) +
IF(OR('Formation#12'!$S$1=$E$4, $E$4="Tout"), 'Formation#12'!P33, 0) +
IF(OR('Formation#13'!$S$1=$E$4, $E$4="Tout"), 'Formation#13'!P33, 0) +
IF(OR('Formation#14'!$S$1=$E$4, $E$4="Tout"), 'Formation#14'!P33, 0) +
IF(OR('Formation#15'!$S$1=$E$4, $E$4="Tout"), 'Formation#15'!P33, 0) +
IF(OR('Formation#16'!$S$1=$E$4, $E$4="Tout"), 'Formation#16'!P33, 0) +
IF(OR('Formation#17'!$S$1=$E$4, $E$4="Tout"), 'Formation#17'!P33, 0) +
IF(OR('Formation#18'!$S$1=$E$4, $E$4="Tout"), 'Formation#18'!P33, 0) +
IF(OR('Formation#19'!$S$1=$E$4, $E$4="Tout"), 'Formation#19'!P33, 0) +
IF(OR('Formation#20'!$S$1=$E$4, $E$4="Tout"), 'Formation#20'!P33, 0) +
IF(OR('Formation#21'!$S$1=$E$4, $E$4="Tout"), 'Formation#21'!P33, 0) +
IF(OR('Formation#22'!$S$1=$E$4, $E$4="Tout"), 'Formation#22'!P33, 0) +
IF(OR('Formation#23'!$S$1=$E$4, $E$4="Tout"), 'Formation#23'!P33, 0) +
IF(OR('Formation#24'!$S$1=$E$4, $E$4="Tout"), 'Formation#24'!P33, 0) +
IF(OR('Formation#25'!$S$1=$E$4, $E$4="Tout"), 'Formation#25'!P33, 0) +
IF(OR('Formation#26'!$S$1=$E$4, $E$4="Tout"), 'Formation#26'!P33, 0) +
IF(OR('Formation#27'!$S$1=$E$4, $E$4="Tout"), 'Formation#27'!P33, 0) +
IF(OR('Formation#28'!$S$1=$E$4, $E$4="Tout"), 'Formation#28'!P33, 0) +
IF(OR('Formation#29'!$S$1=$E$4, $E$4="Tout"), 'Formation#29'!P33, 0) +
IF(OR('Formation#30'!$S$1=$E$4, $E$4="Tout"), 'Formation#30'!P33, 0) +
IF(OR('Formation#31'!$S$1=$E$4, $E$4="Tout"), 'Formation#31'!P33, 0) +
IF(OR('Formation#32'!$S$1=$E$4, $E$4="Tout"), 'Formation#32'!P33, 0) +
IF(OR('Formation#33'!$S$1=$E$4, $E$4="Tout"), 'Formation#33'!P33, 0) +
IF(OR('Formation#34'!$S$1=$E$4, $E$4="Tout"), 'Formation#34'!P33, 0) +
IF(OR('Formation#35'!$S$1=$E$4, $E$4="Tout"), 'Formation#35'!P33, 0) +
IF(OR('Formation#36'!$S$1=$E$4, $E$4="Tout"), 'Formation#36'!P33, 0) +
IF(OR('Formation#37'!$S$1=$E$4, $E$4="Tout"), 'Formation#37'!P33, 0) +
IF(OR('Formation#38'!$S$1=$E$4, $E$4="Tout"), 'Formation#38'!P33, 0) +
IF(OR('Formation#39'!$S$1=$E$4, $E$4="Tout"), 'Formation#39'!P33, 0) +
IF(OR('Formation#40'!$S$1=$E$4, $E$4="Tout"), 'Formation#40'!P33, 0) +
IF(OR('Formation#41'!$S$1=$E$4, $E$4="Tout"), 'Formation#41'!P33, 0) +
IF(OR('Formation#42'!$S$1=$E$4, $E$4="Tout"), 'Formation#42'!P33, 0) +
IF(OR('Formation#43'!$S$1=$E$4, $E$4="Tout"), 'Formation#43'!P33, 0) +
IF(OR('Formation#44'!$S$1=$E$4, $E$4="Tout"), 'Formation#44'!P33, 0) +
IF(OR('Formation#45'!$S$1=$E$4, $E$4="Tout"), 'Formation#45'!P33, 0) +
IF(OR('Formation#46'!$S$1=$E$4, $E$4="Tout"), 'Formation#46'!P33, 0) +
IF(OR('Formation#47'!$S$1=$E$4, $E$4="Tout"), 'Formation#47'!P33, 0) +
IF(OR('Formation#48'!$S$1=$E$4, $E$4="Tout"), 'Formation#48'!P33, 0) +
IF(OR('Formation#49'!$S$1=$E$4, $E$4="Tout"), 'Formation#49'!P33, 0) +
IF(OR('Formation#50'!$S$1=$E$4, $E$4="Tout"), 'Formation#50'!P33, 0) +
IF(OR('Formation#51'!$S$1=$E$4, $E$4="Tout"), 'Formation#51'!P33, 0) +
IF(OR('Formation#52'!$S$1=$E$4, $E$4="Tout"), 'Formation#52'!P33, 0) +
IF(OR('Formation#53'!$S$1=$E$4, $E$4="Tout"), 'Formation#53'!P33, 0) +
IF(OR('Formation#54'!$S$1=$E$4, $E$4="Tout"), 'Formation#54'!P33, 0) +
IF(OR('Formation#55'!$S$1=$E$4, $E$4="Tout"), 'Formation#55'!P33, 0) +
IF(OR('Formation#56'!$S$1=$E$4, $E$4="Tout"), 'Formation#56'!P33, 0) +
IF(OR('Formation#57'!$S$1=$E$4, $E$4="Tout"), 'Formation#57'!P33, 0) +
IF(OR('Formation#58'!$S$1=$E$4, $E$4="Tout"), 'Formation#58'!P33, 0) +
IF(OR('Formation#59'!$S$1=$E$4, $E$4="Tout"), 'Formation#59'!P33, 0) +
IF(OR('Formation#60'!$S$1=$E$4, $E$4="Tout"), 'Formation#60'!P33, 0)</f>
        <v>0</v>
      </c>
      <c r="Q33" s="116">
        <f>IF(OR('Formation#1'!$S$1=$E$4, $E$4="Tout"), 'Formation#1'!Q33, 0) +
IF(OR('Formation#2'!$S$1=$E$4, $E$4="Tout"), 'Formation#2'!Q33, 0) +
IF(OR('Formation#3'!$S$1=$E$4, $E$4="Tout"), 'Formation#3'!Q33, 0) +
IF(OR('Formation#4'!$S$1=$E$4, $E$4="Tout"), 'Formation#4'!Q33, 0) +
IF(OR('Formation#5'!$S$1=$E$4, $E$4="Tout"), 'Formation#5'!Q33, 0) +
IF(OR('Formation#6'!$S$1=$E$4, $E$4="Tout"), 'Formation#6'!Q33, 0) +
IF(OR('Formation#7'!$S$1=$E$4, $E$4="Tout"), 'Formation#7'!Q33, 0) +
IF(OR('Formation#8'!$S$1=$E$4, $E$4="Tout"), 'Formation#8'!Q33, 0) +
IF(OR('Formation#9'!$S$1=$E$4, $E$4="Tout"), 'Formation#9'!Q33, 0) +
IF(OR('Formation#10'!$S$1=$E$4, $E$4="Tout"), 'Formation#10'!Q33, 0) +
IF(OR('Formation#11'!$S$1=$E$4, $E$4="Tout"), 'Formation#11'!Q33, 0) +
IF(OR('Formation#12'!$S$1=$E$4, $E$4="Tout"), 'Formation#12'!Q33, 0) +
IF(OR('Formation#13'!$S$1=$E$4, $E$4="Tout"), 'Formation#13'!Q33, 0) +
IF(OR('Formation#14'!$S$1=$E$4, $E$4="Tout"), 'Formation#14'!Q33, 0) +
IF(OR('Formation#15'!$S$1=$E$4, $E$4="Tout"), 'Formation#15'!Q33, 0) +
IF(OR('Formation#16'!$S$1=$E$4, $E$4="Tout"), 'Formation#16'!Q33, 0) +
IF(OR('Formation#17'!$S$1=$E$4, $E$4="Tout"), 'Formation#17'!Q33, 0) +
IF(OR('Formation#18'!$S$1=$E$4, $E$4="Tout"), 'Formation#18'!Q33, 0) +
IF(OR('Formation#19'!$S$1=$E$4, $E$4="Tout"), 'Formation#19'!Q33, 0) +
IF(OR('Formation#20'!$S$1=$E$4, $E$4="Tout"), 'Formation#20'!Q33, 0) +
IF(OR('Formation#21'!$S$1=$E$4, $E$4="Tout"), 'Formation#21'!Q33, 0) +
IF(OR('Formation#22'!$S$1=$E$4, $E$4="Tout"), 'Formation#22'!Q33, 0) +
IF(OR('Formation#23'!$S$1=$E$4, $E$4="Tout"), 'Formation#23'!Q33, 0) +
IF(OR('Formation#24'!$S$1=$E$4, $E$4="Tout"), 'Formation#24'!Q33, 0) +
IF(OR('Formation#25'!$S$1=$E$4, $E$4="Tout"), 'Formation#25'!Q33, 0) +
IF(OR('Formation#26'!$S$1=$E$4, $E$4="Tout"), 'Formation#26'!Q33, 0) +
IF(OR('Formation#27'!$S$1=$E$4, $E$4="Tout"), 'Formation#27'!Q33, 0) +
IF(OR('Formation#28'!$S$1=$E$4, $E$4="Tout"), 'Formation#28'!Q33, 0) +
IF(OR('Formation#29'!$S$1=$E$4, $E$4="Tout"), 'Formation#29'!Q33, 0) +
IF(OR('Formation#30'!$S$1=$E$4, $E$4="Tout"), 'Formation#30'!Q33, 0) +
IF(OR('Formation#31'!$S$1=$E$4, $E$4="Tout"), 'Formation#31'!Q33, 0) +
IF(OR('Formation#32'!$S$1=$E$4, $E$4="Tout"), 'Formation#32'!Q33, 0) +
IF(OR('Formation#33'!$S$1=$E$4, $E$4="Tout"), 'Formation#33'!Q33, 0) +
IF(OR('Formation#34'!$S$1=$E$4, $E$4="Tout"), 'Formation#34'!Q33, 0) +
IF(OR('Formation#35'!$S$1=$E$4, $E$4="Tout"), 'Formation#35'!Q33, 0) +
IF(OR('Formation#36'!$S$1=$E$4, $E$4="Tout"), 'Formation#36'!Q33, 0) +
IF(OR('Formation#37'!$S$1=$E$4, $E$4="Tout"), 'Formation#37'!Q33, 0) +
IF(OR('Formation#38'!$S$1=$E$4, $E$4="Tout"), 'Formation#38'!Q33, 0) +
IF(OR('Formation#39'!$S$1=$E$4, $E$4="Tout"), 'Formation#39'!Q33, 0) +
IF(OR('Formation#40'!$S$1=$E$4, $E$4="Tout"), 'Formation#40'!Q33, 0) +
IF(OR('Formation#41'!$S$1=$E$4, $E$4="Tout"), 'Formation#41'!Q33, 0) +
IF(OR('Formation#42'!$S$1=$E$4, $E$4="Tout"), 'Formation#42'!Q33, 0) +
IF(OR('Formation#43'!$S$1=$E$4, $E$4="Tout"), 'Formation#43'!Q33, 0) +
IF(OR('Formation#44'!$S$1=$E$4, $E$4="Tout"), 'Formation#44'!Q33, 0) +
IF(OR('Formation#45'!$S$1=$E$4, $E$4="Tout"), 'Formation#45'!Q33, 0) +
IF(OR('Formation#46'!$S$1=$E$4, $E$4="Tout"), 'Formation#46'!Q33, 0) +
IF(OR('Formation#47'!$S$1=$E$4, $E$4="Tout"), 'Formation#47'!Q33, 0) +
IF(OR('Formation#48'!$S$1=$E$4, $E$4="Tout"), 'Formation#48'!Q33, 0) +
IF(OR('Formation#49'!$S$1=$E$4, $E$4="Tout"), 'Formation#49'!Q33, 0) +
IF(OR('Formation#50'!$S$1=$E$4, $E$4="Tout"), 'Formation#50'!Q33, 0) +
IF(OR('Formation#51'!$S$1=$E$4, $E$4="Tout"), 'Formation#51'!Q33, 0) +
IF(OR('Formation#52'!$S$1=$E$4, $E$4="Tout"), 'Formation#52'!Q33, 0) +
IF(OR('Formation#53'!$S$1=$E$4, $E$4="Tout"), 'Formation#53'!Q33, 0) +
IF(OR('Formation#54'!$S$1=$E$4, $E$4="Tout"), 'Formation#54'!Q33, 0) +
IF(OR('Formation#55'!$S$1=$E$4, $E$4="Tout"), 'Formation#55'!Q33, 0) +
IF(OR('Formation#56'!$S$1=$E$4, $E$4="Tout"), 'Formation#56'!Q33, 0) +
IF(OR('Formation#57'!$S$1=$E$4, $E$4="Tout"), 'Formation#57'!Q33, 0) +
IF(OR('Formation#58'!$S$1=$E$4, $E$4="Tout"), 'Formation#58'!Q33, 0) +
IF(OR('Formation#59'!$S$1=$E$4, $E$4="Tout"), 'Formation#59'!Q33, 0) +
IF(OR('Formation#60'!$S$1=$E$4, $E$4="Tout"), 'Formation#60'!Q33, 0)</f>
        <v>0</v>
      </c>
      <c r="R33" s="117">
        <f t="shared" si="13"/>
        <v>0</v>
      </c>
      <c r="S33" s="118">
        <f t="shared" si="14"/>
        <v>0</v>
      </c>
    </row>
    <row r="34" ht="18.0" customHeight="1">
      <c r="A34" s="139" t="s">
        <v>117</v>
      </c>
      <c r="B34" s="98"/>
      <c r="C34" s="98"/>
      <c r="D34" s="111"/>
      <c r="E34" s="137"/>
      <c r="F34" s="98"/>
      <c r="G34" s="98"/>
      <c r="H34" s="113">
        <f>IF(OR('Formation#1'!$S$1=$E$4, $E$4="Tout"), 'Formation#1'!H34, 0) +
IF(OR('Formation#2'!$S$1=$E$4, $E$4="Tout"), 'Formation#2'!H34, 0) +
IF(OR('Formation#3'!$S$1=$E$4, $E$4="Tout"), 'Formation#3'!H34, 0) +
IF(OR('Formation#4'!$S$1=$E$4, $E$4="Tout"), 'Formation#4'!H34, 0) +
IF(OR('Formation#5'!$S$1=$E$4, $E$4="Tout"), 'Formation#5'!H34, 0) +
IF(OR('Formation#6'!$S$1=$E$4, $E$4="Tout"), 'Formation#6'!H34, 0) +
IF(OR('Formation#7'!$S$1=$E$4, $E$4="Tout"), 'Formation#7'!H34, 0) +
IF(OR('Formation#8'!$S$1=$E$4, $E$4="Tout"), 'Formation#8'!H34, 0) +
IF(OR('Formation#9'!$S$1=$E$4, $E$4="Tout"), 'Formation#9'!H34, 0) +
IF(OR('Formation#10'!$S$1=$E$4, $E$4="Tout"), 'Formation#10'!H34, 0) +
IF(OR('Formation#11'!$S$1=$E$4, $E$4="Tout"), 'Formation#11'!H34, 0) +
IF(OR('Formation#12'!$S$1=$E$4, $E$4="Tout"), 'Formation#12'!H34, 0) +
IF(OR('Formation#13'!$S$1=$E$4, $E$4="Tout"), 'Formation#13'!H34, 0) +
IF(OR('Formation#14'!$S$1=$E$4, $E$4="Tout"), 'Formation#14'!H34, 0) +
IF(OR('Formation#15'!$S$1=$E$4, $E$4="Tout"), 'Formation#15'!H34, 0) +
IF(OR('Formation#16'!$S$1=$E$4, $E$4="Tout"), 'Formation#16'!H34, 0) +
IF(OR('Formation#17'!$S$1=$E$4, $E$4="Tout"), 'Formation#17'!H34, 0) +
IF(OR('Formation#18'!$S$1=$E$4, $E$4="Tout"), 'Formation#18'!H34, 0) +
IF(OR('Formation#19'!$S$1=$E$4, $E$4="Tout"), 'Formation#19'!H34, 0) +
IF(OR('Formation#20'!$S$1=$E$4, $E$4="Tout"), 'Formation#20'!H34, 0) +
IF(OR('Formation#21'!$S$1=$E$4, $E$4="Tout"), 'Formation#21'!H34, 0) +
IF(OR('Formation#22'!$S$1=$E$4, $E$4="Tout"), 'Formation#22'!H34, 0) +
IF(OR('Formation#23'!$S$1=$E$4, $E$4="Tout"), 'Formation#23'!H34, 0) +
IF(OR('Formation#24'!$S$1=$E$4, $E$4="Tout"), 'Formation#24'!H34, 0) +
IF(OR('Formation#25'!$S$1=$E$4, $E$4="Tout"), 'Formation#25'!H34, 0) +
IF(OR('Formation#26'!$S$1=$E$4, $E$4="Tout"), 'Formation#26'!H34, 0) +
IF(OR('Formation#27'!$S$1=$E$4, $E$4="Tout"), 'Formation#27'!H34, 0) +
IF(OR('Formation#28'!$S$1=$E$4, $E$4="Tout"), 'Formation#28'!H34, 0) +
IF(OR('Formation#29'!$S$1=$E$4, $E$4="Tout"), 'Formation#29'!H34, 0) +
IF(OR('Formation#30'!$S$1=$E$4, $E$4="Tout"), 'Formation#30'!H34, 0) +
IF(OR('Formation#31'!$S$1=$E$4, $E$4="Tout"), 'Formation#31'!H34, 0) +
IF(OR('Formation#32'!$S$1=$E$4, $E$4="Tout"), 'Formation#32'!H34, 0) +
IF(OR('Formation#33'!$S$1=$E$4, $E$4="Tout"), 'Formation#33'!H34, 0) +
IF(OR('Formation#34'!$S$1=$E$4, $E$4="Tout"), 'Formation#34'!H34, 0) +
IF(OR('Formation#35'!$S$1=$E$4, $E$4="Tout"), 'Formation#35'!H34, 0) +
IF(OR('Formation#36'!$S$1=$E$4, $E$4="Tout"), 'Formation#36'!H34, 0) +
IF(OR('Formation#37'!$S$1=$E$4, $E$4="Tout"), 'Formation#37'!H34, 0) +
IF(OR('Formation#38'!$S$1=$E$4, $E$4="Tout"), 'Formation#38'!H34, 0) +
IF(OR('Formation#39'!$S$1=$E$4, $E$4="Tout"), 'Formation#39'!H34, 0) +
IF(OR('Formation#40'!$S$1=$E$4, $E$4="Tout"), 'Formation#40'!H34, 0) +
IF(OR('Formation#41'!$S$1=$E$4, $E$4="Tout"), 'Formation#41'!H34, 0) +
IF(OR('Formation#42'!$S$1=$E$4, $E$4="Tout"), 'Formation#42'!H34, 0) +
IF(OR('Formation#43'!$S$1=$E$4, $E$4="Tout"), 'Formation#43'!H34, 0) +
IF(OR('Formation#44'!$S$1=$E$4, $E$4="Tout"), 'Formation#44'!H34, 0) +
IF(OR('Formation#45'!$S$1=$E$4, $E$4="Tout"), 'Formation#45'!H34, 0) +
IF(OR('Formation#46'!$S$1=$E$4, $E$4="Tout"), 'Formation#46'!H34, 0) +
IF(OR('Formation#47'!$S$1=$E$4, $E$4="Tout"), 'Formation#47'!H34, 0) +
IF(OR('Formation#48'!$S$1=$E$4, $E$4="Tout"), 'Formation#48'!H34, 0) +
IF(OR('Formation#49'!$S$1=$E$4, $E$4="Tout"), 'Formation#49'!H34, 0) +
IF(OR('Formation#50'!$S$1=$E$4, $E$4="Tout"), 'Formation#50'!H34, 0) +
IF(OR('Formation#51'!$S$1=$E$4, $E$4="Tout"), 'Formation#51'!H34, 0) +
IF(OR('Formation#52'!$S$1=$E$4, $E$4="Tout"), 'Formation#52'!H34, 0) +
IF(OR('Formation#53'!$S$1=$E$4, $E$4="Tout"), 'Formation#53'!H34, 0) +
IF(OR('Formation#54'!$S$1=$E$4, $E$4="Tout"), 'Formation#54'!H34, 0) +
IF(OR('Formation#55'!$S$1=$E$4, $E$4="Tout"), 'Formation#55'!H34, 0) +
IF(OR('Formation#56'!$S$1=$E$4, $E$4="Tout"), 'Formation#56'!H34, 0) +
IF(OR('Formation#57'!$S$1=$E$4, $E$4="Tout"), 'Formation#57'!H34, 0) +
IF(OR('Formation#58'!$S$1=$E$4, $E$4="Tout"), 'Formation#58'!H34, 0) +
IF(OR('Formation#59'!$S$1=$E$4, $E$4="Tout"), 'Formation#59'!H34, 0) +
IF(OR('Formation#60'!$S$1=$E$4, $E$4="Tout"), 'Formation#60'!H34, 0)</f>
        <v>0</v>
      </c>
      <c r="I34" s="140"/>
      <c r="J34" s="115">
        <f>IF(OR('Formation#1'!$S$1=$E$4, $E$4="Tout"), 'Formation#1'!J34, 0) +
IF(OR('Formation#2'!$S$1=$E$4, $E$4="Tout"), 'Formation#2'!J34, 0) +
IF(OR('Formation#3'!$S$1=$E$4, $E$4="Tout"), 'Formation#3'!J34, 0) +
IF(OR('Formation#4'!$S$1=$E$4, $E$4="Tout"), 'Formation#4'!J34, 0) +
IF(OR('Formation#5'!$S$1=$E$4, $E$4="Tout"), 'Formation#5'!J34, 0) +
IF(OR('Formation#6'!$S$1=$E$4, $E$4="Tout"), 'Formation#6'!J34, 0) +
IF(OR('Formation#7'!$S$1=$E$4, $E$4="Tout"), 'Formation#7'!J34, 0) +
IF(OR('Formation#8'!$S$1=$E$4, $E$4="Tout"), 'Formation#8'!J34, 0) +
IF(OR('Formation#9'!$S$1=$E$4, $E$4="Tout"), 'Formation#9'!J34, 0) +
IF(OR('Formation#10'!$S$1=$E$4, $E$4="Tout"), 'Formation#10'!J34, 0) +
IF(OR('Formation#11'!$S$1=$E$4, $E$4="Tout"), 'Formation#11'!J34, 0) +
IF(OR('Formation#12'!$S$1=$E$4, $E$4="Tout"), 'Formation#12'!J34, 0) +
IF(OR('Formation#13'!$S$1=$E$4, $E$4="Tout"), 'Formation#13'!J34, 0) +
IF(OR('Formation#14'!$S$1=$E$4, $E$4="Tout"), 'Formation#14'!J34, 0) +
IF(OR('Formation#15'!$S$1=$E$4, $E$4="Tout"), 'Formation#15'!J34, 0) +
IF(OR('Formation#16'!$S$1=$E$4, $E$4="Tout"), 'Formation#16'!J34, 0) +
IF(OR('Formation#17'!$S$1=$E$4, $E$4="Tout"), 'Formation#17'!J34, 0) +
IF(OR('Formation#18'!$S$1=$E$4, $E$4="Tout"), 'Formation#18'!J34, 0) +
IF(OR('Formation#19'!$S$1=$E$4, $E$4="Tout"), 'Formation#19'!J34, 0) +
IF(OR('Formation#20'!$S$1=$E$4, $E$4="Tout"), 'Formation#20'!J34, 0) +
IF(OR('Formation#21'!$S$1=$E$4, $E$4="Tout"), 'Formation#21'!J34, 0) +
IF(OR('Formation#22'!$S$1=$E$4, $E$4="Tout"), 'Formation#22'!J34, 0) +
IF(OR('Formation#23'!$S$1=$E$4, $E$4="Tout"), 'Formation#23'!J34, 0) +
IF(OR('Formation#24'!$S$1=$E$4, $E$4="Tout"), 'Formation#24'!J34, 0) +
IF(OR('Formation#25'!$S$1=$E$4, $E$4="Tout"), 'Formation#25'!J34, 0) +
IF(OR('Formation#26'!$S$1=$E$4, $E$4="Tout"), 'Formation#26'!J34, 0) +
IF(OR('Formation#27'!$S$1=$E$4, $E$4="Tout"), 'Formation#27'!J34, 0) +
IF(OR('Formation#28'!$S$1=$E$4, $E$4="Tout"), 'Formation#28'!J34, 0) +
IF(OR('Formation#29'!$S$1=$E$4, $E$4="Tout"), 'Formation#29'!J34, 0) +
IF(OR('Formation#30'!$S$1=$E$4, $E$4="Tout"), 'Formation#30'!J34, 0) +
IF(OR('Formation#31'!$S$1=$E$4, $E$4="Tout"), 'Formation#31'!J34, 0) +
IF(OR('Formation#32'!$S$1=$E$4, $E$4="Tout"), 'Formation#32'!J34, 0) +
IF(OR('Formation#33'!$S$1=$E$4, $E$4="Tout"), 'Formation#33'!J34, 0) +
IF(OR('Formation#34'!$S$1=$E$4, $E$4="Tout"), 'Formation#34'!J34, 0) +
IF(OR('Formation#35'!$S$1=$E$4, $E$4="Tout"), 'Formation#35'!J34, 0) +
IF(OR('Formation#36'!$S$1=$E$4, $E$4="Tout"), 'Formation#36'!J34, 0) +
IF(OR('Formation#37'!$S$1=$E$4, $E$4="Tout"), 'Formation#37'!J34, 0) +
IF(OR('Formation#38'!$S$1=$E$4, $E$4="Tout"), 'Formation#38'!J34, 0) +
IF(OR('Formation#39'!$S$1=$E$4, $E$4="Tout"), 'Formation#39'!J34, 0) +
IF(OR('Formation#40'!$S$1=$E$4, $E$4="Tout"), 'Formation#40'!J34, 0) +
IF(OR('Formation#41'!$S$1=$E$4, $E$4="Tout"), 'Formation#41'!J34, 0) +
IF(OR('Formation#42'!$S$1=$E$4, $E$4="Tout"), 'Formation#42'!J34, 0) +
IF(OR('Formation#43'!$S$1=$E$4, $E$4="Tout"), 'Formation#43'!J34, 0) +
IF(OR('Formation#44'!$S$1=$E$4, $E$4="Tout"), 'Formation#44'!J34, 0) +
IF(OR('Formation#45'!$S$1=$E$4, $E$4="Tout"), 'Formation#45'!J34, 0) +
IF(OR('Formation#46'!$S$1=$E$4, $E$4="Tout"), 'Formation#46'!J34, 0) +
IF(OR('Formation#47'!$S$1=$E$4, $E$4="Tout"), 'Formation#47'!J34, 0) +
IF(OR('Formation#48'!$S$1=$E$4, $E$4="Tout"), 'Formation#48'!J34, 0) +
IF(OR('Formation#49'!$S$1=$E$4, $E$4="Tout"), 'Formation#49'!J34, 0) +
IF(OR('Formation#50'!$S$1=$E$4, $E$4="Tout"), 'Formation#50'!J34, 0) +
IF(OR('Formation#51'!$S$1=$E$4, $E$4="Tout"), 'Formation#51'!J34, 0) +
IF(OR('Formation#52'!$S$1=$E$4, $E$4="Tout"), 'Formation#52'!J34, 0) +
IF(OR('Formation#53'!$S$1=$E$4, $E$4="Tout"), 'Formation#53'!J34, 0) +
IF(OR('Formation#54'!$S$1=$E$4, $E$4="Tout"), 'Formation#54'!J34, 0) +
IF(OR('Formation#55'!$S$1=$E$4, $E$4="Tout"), 'Formation#55'!J34, 0) +
IF(OR('Formation#56'!$S$1=$E$4, $E$4="Tout"), 'Formation#56'!J34, 0) +
IF(OR('Formation#57'!$S$1=$E$4, $E$4="Tout"), 'Formation#57'!J34, 0) +
IF(OR('Formation#58'!$S$1=$E$4, $E$4="Tout"), 'Formation#58'!J34, 0) +
IF(OR('Formation#59'!$S$1=$E$4, $E$4="Tout"), 'Formation#59'!J34, 0) +
IF(OR('Formation#60'!$S$1=$E$4, $E$4="Tout"), 'Formation#60'!J34, 0)</f>
        <v>0</v>
      </c>
      <c r="K34" s="116">
        <f>IF(OR('Formation#1'!$S$1=$E$4, $E$4="Tout"), 'Formation#1'!K34, 0) +
IF(OR('Formation#2'!$S$1=$E$4, $E$4="Tout"), 'Formation#2'!K34, 0) +
IF(OR('Formation#3'!$S$1=$E$4, $E$4="Tout"), 'Formation#3'!K34, 0) +
IF(OR('Formation#4'!$S$1=$E$4, $E$4="Tout"), 'Formation#4'!K34, 0) +
IF(OR('Formation#5'!$S$1=$E$4, $E$4="Tout"), 'Formation#5'!K34, 0) +
IF(OR('Formation#6'!$S$1=$E$4, $E$4="Tout"), 'Formation#6'!K34, 0) +
IF(OR('Formation#7'!$S$1=$E$4, $E$4="Tout"), 'Formation#7'!K34, 0) +
IF(OR('Formation#8'!$S$1=$E$4, $E$4="Tout"), 'Formation#8'!K34, 0) +
IF(OR('Formation#9'!$S$1=$E$4, $E$4="Tout"), 'Formation#9'!K34, 0) +
IF(OR('Formation#10'!$S$1=$E$4, $E$4="Tout"), 'Formation#10'!K34, 0) +
IF(OR('Formation#11'!$S$1=$E$4, $E$4="Tout"), 'Formation#11'!K34, 0) +
IF(OR('Formation#12'!$S$1=$E$4, $E$4="Tout"), 'Formation#12'!K34, 0) +
IF(OR('Formation#13'!$S$1=$E$4, $E$4="Tout"), 'Formation#13'!K34, 0) +
IF(OR('Formation#14'!$S$1=$E$4, $E$4="Tout"), 'Formation#14'!K34, 0) +
IF(OR('Formation#15'!$S$1=$E$4, $E$4="Tout"), 'Formation#15'!K34, 0) +
IF(OR('Formation#16'!$S$1=$E$4, $E$4="Tout"), 'Formation#16'!K34, 0) +
IF(OR('Formation#17'!$S$1=$E$4, $E$4="Tout"), 'Formation#17'!K34, 0) +
IF(OR('Formation#18'!$S$1=$E$4, $E$4="Tout"), 'Formation#18'!K34, 0) +
IF(OR('Formation#19'!$S$1=$E$4, $E$4="Tout"), 'Formation#19'!K34, 0) +
IF(OR('Formation#20'!$S$1=$E$4, $E$4="Tout"), 'Formation#20'!K34, 0) +
IF(OR('Formation#21'!$S$1=$E$4, $E$4="Tout"), 'Formation#21'!K34, 0) +
IF(OR('Formation#22'!$S$1=$E$4, $E$4="Tout"), 'Formation#22'!K34, 0) +
IF(OR('Formation#23'!$S$1=$E$4, $E$4="Tout"), 'Formation#23'!K34, 0) +
IF(OR('Formation#24'!$S$1=$E$4, $E$4="Tout"), 'Formation#24'!K34, 0) +
IF(OR('Formation#25'!$S$1=$E$4, $E$4="Tout"), 'Formation#25'!K34, 0) +
IF(OR('Formation#26'!$S$1=$E$4, $E$4="Tout"), 'Formation#26'!K34, 0) +
IF(OR('Formation#27'!$S$1=$E$4, $E$4="Tout"), 'Formation#27'!K34, 0) +
IF(OR('Formation#28'!$S$1=$E$4, $E$4="Tout"), 'Formation#28'!K34, 0) +
IF(OR('Formation#29'!$S$1=$E$4, $E$4="Tout"), 'Formation#29'!K34, 0) +
IF(OR('Formation#30'!$S$1=$E$4, $E$4="Tout"), 'Formation#30'!K34, 0) +
IF(OR('Formation#31'!$S$1=$E$4, $E$4="Tout"), 'Formation#31'!K34, 0) +
IF(OR('Formation#32'!$S$1=$E$4, $E$4="Tout"), 'Formation#32'!K34, 0) +
IF(OR('Formation#33'!$S$1=$E$4, $E$4="Tout"), 'Formation#33'!K34, 0) +
IF(OR('Formation#34'!$S$1=$E$4, $E$4="Tout"), 'Formation#34'!K34, 0) +
IF(OR('Formation#35'!$S$1=$E$4, $E$4="Tout"), 'Formation#35'!K34, 0) +
IF(OR('Formation#36'!$S$1=$E$4, $E$4="Tout"), 'Formation#36'!K34, 0) +
IF(OR('Formation#37'!$S$1=$E$4, $E$4="Tout"), 'Formation#37'!K34, 0) +
IF(OR('Formation#38'!$S$1=$E$4, $E$4="Tout"), 'Formation#38'!K34, 0) +
IF(OR('Formation#39'!$S$1=$E$4, $E$4="Tout"), 'Formation#39'!K34, 0) +
IF(OR('Formation#40'!$S$1=$E$4, $E$4="Tout"), 'Formation#40'!K34, 0) +
IF(OR('Formation#41'!$S$1=$E$4, $E$4="Tout"), 'Formation#41'!K34, 0) +
IF(OR('Formation#42'!$S$1=$E$4, $E$4="Tout"), 'Formation#42'!K34, 0) +
IF(OR('Formation#43'!$S$1=$E$4, $E$4="Tout"), 'Formation#43'!K34, 0) +
IF(OR('Formation#44'!$S$1=$E$4, $E$4="Tout"), 'Formation#44'!K34, 0) +
IF(OR('Formation#45'!$S$1=$E$4, $E$4="Tout"), 'Formation#45'!K34, 0) +
IF(OR('Formation#46'!$S$1=$E$4, $E$4="Tout"), 'Formation#46'!K34, 0) +
IF(OR('Formation#47'!$S$1=$E$4, $E$4="Tout"), 'Formation#47'!K34, 0) +
IF(OR('Formation#48'!$S$1=$E$4, $E$4="Tout"), 'Formation#48'!K34, 0) +
IF(OR('Formation#49'!$S$1=$E$4, $E$4="Tout"), 'Formation#49'!K34, 0) +
IF(OR('Formation#50'!$S$1=$E$4, $E$4="Tout"), 'Formation#50'!K34, 0) +
IF(OR('Formation#51'!$S$1=$E$4, $E$4="Tout"), 'Formation#51'!K34, 0) +
IF(OR('Formation#52'!$S$1=$E$4, $E$4="Tout"), 'Formation#52'!K34, 0) +
IF(OR('Formation#53'!$S$1=$E$4, $E$4="Tout"), 'Formation#53'!K34, 0) +
IF(OR('Formation#54'!$S$1=$E$4, $E$4="Tout"), 'Formation#54'!K34, 0) +
IF(OR('Formation#55'!$S$1=$E$4, $E$4="Tout"), 'Formation#55'!K34, 0) +
IF(OR('Formation#56'!$S$1=$E$4, $E$4="Tout"), 'Formation#56'!K34, 0) +
IF(OR('Formation#57'!$S$1=$E$4, $E$4="Tout"), 'Formation#57'!K34, 0) +
IF(OR('Formation#58'!$S$1=$E$4, $E$4="Tout"), 'Formation#58'!K34, 0) +
IF(OR('Formation#59'!$S$1=$E$4, $E$4="Tout"), 'Formation#59'!K34, 0) +
IF(OR('Formation#60'!$S$1=$E$4, $E$4="Tout"), 'Formation#60'!K34, 0)</f>
        <v>0</v>
      </c>
      <c r="L34" s="117">
        <f t="shared" si="11"/>
        <v>0</v>
      </c>
      <c r="M34" s="118">
        <f t="shared" si="12"/>
        <v>0</v>
      </c>
      <c r="N34" s="119">
        <f>IF(OR('Formation#1'!$S$1=$E$4, $E$4="Tout"), 'Formation#1'!N34, 0) +
IF(OR('Formation#2'!$S$1=$E$4, $E$4="Tout"), 'Formation#2'!N34, 0) +
IF(OR('Formation#3'!$S$1=$E$4, $E$4="Tout"), 'Formation#3'!N34, 0) +
IF(OR('Formation#4'!$S$1=$E$4, $E$4="Tout"), 'Formation#4'!N34, 0) +
IF(OR('Formation#5'!$S$1=$E$4, $E$4="Tout"), 'Formation#5'!N34, 0) +
IF(OR('Formation#6'!$S$1=$E$4, $E$4="Tout"), 'Formation#6'!N34, 0) +
IF(OR('Formation#7'!$S$1=$E$4, $E$4="Tout"), 'Formation#7'!N34, 0) +
IF(OR('Formation#8'!$S$1=$E$4, $E$4="Tout"), 'Formation#8'!N34, 0) +
IF(OR('Formation#9'!$S$1=$E$4, $E$4="Tout"), 'Formation#9'!N34, 0) +
IF(OR('Formation#10'!$S$1=$E$4, $E$4="Tout"), 'Formation#10'!N34, 0) +
IF(OR('Formation#11'!$S$1=$E$4, $E$4="Tout"), 'Formation#11'!N34, 0) +
IF(OR('Formation#12'!$S$1=$E$4, $E$4="Tout"), 'Formation#12'!N34, 0) +
IF(OR('Formation#13'!$S$1=$E$4, $E$4="Tout"), 'Formation#13'!N34, 0) +
IF(OR('Formation#14'!$S$1=$E$4, $E$4="Tout"), 'Formation#14'!N34, 0) +
IF(OR('Formation#15'!$S$1=$E$4, $E$4="Tout"), 'Formation#15'!N34, 0) +
IF(OR('Formation#16'!$S$1=$E$4, $E$4="Tout"), 'Formation#16'!N34, 0) +
IF(OR('Formation#17'!$S$1=$E$4, $E$4="Tout"), 'Formation#17'!N34, 0) +
IF(OR('Formation#18'!$S$1=$E$4, $E$4="Tout"), 'Formation#18'!N34, 0) +
IF(OR('Formation#19'!$S$1=$E$4, $E$4="Tout"), 'Formation#19'!N34, 0) +
IF(OR('Formation#20'!$S$1=$E$4, $E$4="Tout"), 'Formation#20'!N34, 0) +
IF(OR('Formation#21'!$S$1=$E$4, $E$4="Tout"), 'Formation#21'!N34, 0) +
IF(OR('Formation#22'!$S$1=$E$4, $E$4="Tout"), 'Formation#22'!N34, 0) +
IF(OR('Formation#23'!$S$1=$E$4, $E$4="Tout"), 'Formation#23'!N34, 0) +
IF(OR('Formation#24'!$S$1=$E$4, $E$4="Tout"), 'Formation#24'!N34, 0) +
IF(OR('Formation#25'!$S$1=$E$4, $E$4="Tout"), 'Formation#25'!N34, 0) +
IF(OR('Formation#26'!$S$1=$E$4, $E$4="Tout"), 'Formation#26'!N34, 0) +
IF(OR('Formation#27'!$S$1=$E$4, $E$4="Tout"), 'Formation#27'!N34, 0) +
IF(OR('Formation#28'!$S$1=$E$4, $E$4="Tout"), 'Formation#28'!N34, 0) +
IF(OR('Formation#29'!$S$1=$E$4, $E$4="Tout"), 'Formation#29'!N34, 0) +
IF(OR('Formation#30'!$S$1=$E$4, $E$4="Tout"), 'Formation#30'!N34, 0) +
IF(OR('Formation#31'!$S$1=$E$4, $E$4="Tout"), 'Formation#31'!N34, 0) +
IF(OR('Formation#32'!$S$1=$E$4, $E$4="Tout"), 'Formation#32'!N34, 0) +
IF(OR('Formation#33'!$S$1=$E$4, $E$4="Tout"), 'Formation#33'!N34, 0) +
IF(OR('Formation#34'!$S$1=$E$4, $E$4="Tout"), 'Formation#34'!N34, 0) +
IF(OR('Formation#35'!$S$1=$E$4, $E$4="Tout"), 'Formation#35'!N34, 0) +
IF(OR('Formation#36'!$S$1=$E$4, $E$4="Tout"), 'Formation#36'!N34, 0) +
IF(OR('Formation#37'!$S$1=$E$4, $E$4="Tout"), 'Formation#37'!N34, 0) +
IF(OR('Formation#38'!$S$1=$E$4, $E$4="Tout"), 'Formation#38'!N34, 0) +
IF(OR('Formation#39'!$S$1=$E$4, $E$4="Tout"), 'Formation#39'!N34, 0) +
IF(OR('Formation#40'!$S$1=$E$4, $E$4="Tout"), 'Formation#40'!N34, 0) +
IF(OR('Formation#41'!$S$1=$E$4, $E$4="Tout"), 'Formation#41'!N34, 0) +
IF(OR('Formation#42'!$S$1=$E$4, $E$4="Tout"), 'Formation#42'!N34, 0) +
IF(OR('Formation#43'!$S$1=$E$4, $E$4="Tout"), 'Formation#43'!N34, 0) +
IF(OR('Formation#44'!$S$1=$E$4, $E$4="Tout"), 'Formation#44'!N34, 0) +
IF(OR('Formation#45'!$S$1=$E$4, $E$4="Tout"), 'Formation#45'!N34, 0) +
IF(OR('Formation#46'!$S$1=$E$4, $E$4="Tout"), 'Formation#46'!N34, 0) +
IF(OR('Formation#47'!$S$1=$E$4, $E$4="Tout"), 'Formation#47'!N34, 0) +
IF(OR('Formation#48'!$S$1=$E$4, $E$4="Tout"), 'Formation#48'!N34, 0) +
IF(OR('Formation#49'!$S$1=$E$4, $E$4="Tout"), 'Formation#49'!N34, 0) +
IF(OR('Formation#50'!$S$1=$E$4, $E$4="Tout"), 'Formation#50'!N34, 0) +
IF(OR('Formation#51'!$S$1=$E$4, $E$4="Tout"), 'Formation#51'!N34, 0) +
IF(OR('Formation#52'!$S$1=$E$4, $E$4="Tout"), 'Formation#52'!N34, 0) +
IF(OR('Formation#53'!$S$1=$E$4, $E$4="Tout"), 'Formation#53'!N34, 0) +
IF(OR('Formation#54'!$S$1=$E$4, $E$4="Tout"), 'Formation#54'!N34, 0) +
IF(OR('Formation#55'!$S$1=$E$4, $E$4="Tout"), 'Formation#55'!N34, 0) +
IF(OR('Formation#56'!$S$1=$E$4, $E$4="Tout"), 'Formation#56'!N34, 0) +
IF(OR('Formation#57'!$S$1=$E$4, $E$4="Tout"), 'Formation#57'!N34, 0) +
IF(OR('Formation#58'!$S$1=$E$4, $E$4="Tout"), 'Formation#58'!N34, 0) +
IF(OR('Formation#59'!$S$1=$E$4, $E$4="Tout"), 'Formation#59'!N34, 0) +
IF(OR('Formation#60'!$S$1=$E$4, $E$4="Tout"), 'Formation#60'!N34, 0)</f>
        <v>0</v>
      </c>
      <c r="O34" s="122"/>
      <c r="P34" s="115">
        <f>IF(OR('Formation#1'!$S$1=$E$4, $E$4="Tout"), 'Formation#1'!P34, 0) +
IF(OR('Formation#2'!$S$1=$E$4, $E$4="Tout"), 'Formation#2'!P34, 0) +
IF(OR('Formation#3'!$S$1=$E$4, $E$4="Tout"), 'Formation#3'!P34, 0) +
IF(OR('Formation#4'!$S$1=$E$4, $E$4="Tout"), 'Formation#4'!P34, 0) +
IF(OR('Formation#5'!$S$1=$E$4, $E$4="Tout"), 'Formation#5'!P34, 0) +
IF(OR('Formation#6'!$S$1=$E$4, $E$4="Tout"), 'Formation#6'!P34, 0) +
IF(OR('Formation#7'!$S$1=$E$4, $E$4="Tout"), 'Formation#7'!P34, 0) +
IF(OR('Formation#8'!$S$1=$E$4, $E$4="Tout"), 'Formation#8'!P34, 0) +
IF(OR('Formation#9'!$S$1=$E$4, $E$4="Tout"), 'Formation#9'!P34, 0) +
IF(OR('Formation#10'!$S$1=$E$4, $E$4="Tout"), 'Formation#10'!P34, 0) +
IF(OR('Formation#11'!$S$1=$E$4, $E$4="Tout"), 'Formation#11'!P34, 0) +
IF(OR('Formation#12'!$S$1=$E$4, $E$4="Tout"), 'Formation#12'!P34, 0) +
IF(OR('Formation#13'!$S$1=$E$4, $E$4="Tout"), 'Formation#13'!P34, 0) +
IF(OR('Formation#14'!$S$1=$E$4, $E$4="Tout"), 'Formation#14'!P34, 0) +
IF(OR('Formation#15'!$S$1=$E$4, $E$4="Tout"), 'Formation#15'!P34, 0) +
IF(OR('Formation#16'!$S$1=$E$4, $E$4="Tout"), 'Formation#16'!P34, 0) +
IF(OR('Formation#17'!$S$1=$E$4, $E$4="Tout"), 'Formation#17'!P34, 0) +
IF(OR('Formation#18'!$S$1=$E$4, $E$4="Tout"), 'Formation#18'!P34, 0) +
IF(OR('Formation#19'!$S$1=$E$4, $E$4="Tout"), 'Formation#19'!P34, 0) +
IF(OR('Formation#20'!$S$1=$E$4, $E$4="Tout"), 'Formation#20'!P34, 0) +
IF(OR('Formation#21'!$S$1=$E$4, $E$4="Tout"), 'Formation#21'!P34, 0) +
IF(OR('Formation#22'!$S$1=$E$4, $E$4="Tout"), 'Formation#22'!P34, 0) +
IF(OR('Formation#23'!$S$1=$E$4, $E$4="Tout"), 'Formation#23'!P34, 0) +
IF(OR('Formation#24'!$S$1=$E$4, $E$4="Tout"), 'Formation#24'!P34, 0) +
IF(OR('Formation#25'!$S$1=$E$4, $E$4="Tout"), 'Formation#25'!P34, 0) +
IF(OR('Formation#26'!$S$1=$E$4, $E$4="Tout"), 'Formation#26'!P34, 0) +
IF(OR('Formation#27'!$S$1=$E$4, $E$4="Tout"), 'Formation#27'!P34, 0) +
IF(OR('Formation#28'!$S$1=$E$4, $E$4="Tout"), 'Formation#28'!P34, 0) +
IF(OR('Formation#29'!$S$1=$E$4, $E$4="Tout"), 'Formation#29'!P34, 0) +
IF(OR('Formation#30'!$S$1=$E$4, $E$4="Tout"), 'Formation#30'!P34, 0) +
IF(OR('Formation#31'!$S$1=$E$4, $E$4="Tout"), 'Formation#31'!P34, 0) +
IF(OR('Formation#32'!$S$1=$E$4, $E$4="Tout"), 'Formation#32'!P34, 0) +
IF(OR('Formation#33'!$S$1=$E$4, $E$4="Tout"), 'Formation#33'!P34, 0) +
IF(OR('Formation#34'!$S$1=$E$4, $E$4="Tout"), 'Formation#34'!P34, 0) +
IF(OR('Formation#35'!$S$1=$E$4, $E$4="Tout"), 'Formation#35'!P34, 0) +
IF(OR('Formation#36'!$S$1=$E$4, $E$4="Tout"), 'Formation#36'!P34, 0) +
IF(OR('Formation#37'!$S$1=$E$4, $E$4="Tout"), 'Formation#37'!P34, 0) +
IF(OR('Formation#38'!$S$1=$E$4, $E$4="Tout"), 'Formation#38'!P34, 0) +
IF(OR('Formation#39'!$S$1=$E$4, $E$4="Tout"), 'Formation#39'!P34, 0) +
IF(OR('Formation#40'!$S$1=$E$4, $E$4="Tout"), 'Formation#40'!P34, 0) +
IF(OR('Formation#41'!$S$1=$E$4, $E$4="Tout"), 'Formation#41'!P34, 0) +
IF(OR('Formation#42'!$S$1=$E$4, $E$4="Tout"), 'Formation#42'!P34, 0) +
IF(OR('Formation#43'!$S$1=$E$4, $E$4="Tout"), 'Formation#43'!P34, 0) +
IF(OR('Formation#44'!$S$1=$E$4, $E$4="Tout"), 'Formation#44'!P34, 0) +
IF(OR('Formation#45'!$S$1=$E$4, $E$4="Tout"), 'Formation#45'!P34, 0) +
IF(OR('Formation#46'!$S$1=$E$4, $E$4="Tout"), 'Formation#46'!P34, 0) +
IF(OR('Formation#47'!$S$1=$E$4, $E$4="Tout"), 'Formation#47'!P34, 0) +
IF(OR('Formation#48'!$S$1=$E$4, $E$4="Tout"), 'Formation#48'!P34, 0) +
IF(OR('Formation#49'!$S$1=$E$4, $E$4="Tout"), 'Formation#49'!P34, 0) +
IF(OR('Formation#50'!$S$1=$E$4, $E$4="Tout"), 'Formation#50'!P34, 0) +
IF(OR('Formation#51'!$S$1=$E$4, $E$4="Tout"), 'Formation#51'!P34, 0) +
IF(OR('Formation#52'!$S$1=$E$4, $E$4="Tout"), 'Formation#52'!P34, 0) +
IF(OR('Formation#53'!$S$1=$E$4, $E$4="Tout"), 'Formation#53'!P34, 0) +
IF(OR('Formation#54'!$S$1=$E$4, $E$4="Tout"), 'Formation#54'!P34, 0) +
IF(OR('Formation#55'!$S$1=$E$4, $E$4="Tout"), 'Formation#55'!P34, 0) +
IF(OR('Formation#56'!$S$1=$E$4, $E$4="Tout"), 'Formation#56'!P34, 0) +
IF(OR('Formation#57'!$S$1=$E$4, $E$4="Tout"), 'Formation#57'!P34, 0) +
IF(OR('Formation#58'!$S$1=$E$4, $E$4="Tout"), 'Formation#58'!P34, 0) +
IF(OR('Formation#59'!$S$1=$E$4, $E$4="Tout"), 'Formation#59'!P34, 0) +
IF(OR('Formation#60'!$S$1=$E$4, $E$4="Tout"), 'Formation#60'!P34, 0)</f>
        <v>0</v>
      </c>
      <c r="Q34" s="116">
        <f>IF(OR('Formation#1'!$S$1=$E$4, $E$4="Tout"), 'Formation#1'!Q34, 0) +
IF(OR('Formation#2'!$S$1=$E$4, $E$4="Tout"), 'Formation#2'!Q34, 0) +
IF(OR('Formation#3'!$S$1=$E$4, $E$4="Tout"), 'Formation#3'!Q34, 0) +
IF(OR('Formation#4'!$S$1=$E$4, $E$4="Tout"), 'Formation#4'!Q34, 0) +
IF(OR('Formation#5'!$S$1=$E$4, $E$4="Tout"), 'Formation#5'!Q34, 0) +
IF(OR('Formation#6'!$S$1=$E$4, $E$4="Tout"), 'Formation#6'!Q34, 0) +
IF(OR('Formation#7'!$S$1=$E$4, $E$4="Tout"), 'Formation#7'!Q34, 0) +
IF(OR('Formation#8'!$S$1=$E$4, $E$4="Tout"), 'Formation#8'!Q34, 0) +
IF(OR('Formation#9'!$S$1=$E$4, $E$4="Tout"), 'Formation#9'!Q34, 0) +
IF(OR('Formation#10'!$S$1=$E$4, $E$4="Tout"), 'Formation#10'!Q34, 0) +
IF(OR('Formation#11'!$S$1=$E$4, $E$4="Tout"), 'Formation#11'!Q34, 0) +
IF(OR('Formation#12'!$S$1=$E$4, $E$4="Tout"), 'Formation#12'!Q34, 0) +
IF(OR('Formation#13'!$S$1=$E$4, $E$4="Tout"), 'Formation#13'!Q34, 0) +
IF(OR('Formation#14'!$S$1=$E$4, $E$4="Tout"), 'Formation#14'!Q34, 0) +
IF(OR('Formation#15'!$S$1=$E$4, $E$4="Tout"), 'Formation#15'!Q34, 0) +
IF(OR('Formation#16'!$S$1=$E$4, $E$4="Tout"), 'Formation#16'!Q34, 0) +
IF(OR('Formation#17'!$S$1=$E$4, $E$4="Tout"), 'Formation#17'!Q34, 0) +
IF(OR('Formation#18'!$S$1=$E$4, $E$4="Tout"), 'Formation#18'!Q34, 0) +
IF(OR('Formation#19'!$S$1=$E$4, $E$4="Tout"), 'Formation#19'!Q34, 0) +
IF(OR('Formation#20'!$S$1=$E$4, $E$4="Tout"), 'Formation#20'!Q34, 0) +
IF(OR('Formation#21'!$S$1=$E$4, $E$4="Tout"), 'Formation#21'!Q34, 0) +
IF(OR('Formation#22'!$S$1=$E$4, $E$4="Tout"), 'Formation#22'!Q34, 0) +
IF(OR('Formation#23'!$S$1=$E$4, $E$4="Tout"), 'Formation#23'!Q34, 0) +
IF(OR('Formation#24'!$S$1=$E$4, $E$4="Tout"), 'Formation#24'!Q34, 0) +
IF(OR('Formation#25'!$S$1=$E$4, $E$4="Tout"), 'Formation#25'!Q34, 0) +
IF(OR('Formation#26'!$S$1=$E$4, $E$4="Tout"), 'Formation#26'!Q34, 0) +
IF(OR('Formation#27'!$S$1=$E$4, $E$4="Tout"), 'Formation#27'!Q34, 0) +
IF(OR('Formation#28'!$S$1=$E$4, $E$4="Tout"), 'Formation#28'!Q34, 0) +
IF(OR('Formation#29'!$S$1=$E$4, $E$4="Tout"), 'Formation#29'!Q34, 0) +
IF(OR('Formation#30'!$S$1=$E$4, $E$4="Tout"), 'Formation#30'!Q34, 0) +
IF(OR('Formation#31'!$S$1=$E$4, $E$4="Tout"), 'Formation#31'!Q34, 0) +
IF(OR('Formation#32'!$S$1=$E$4, $E$4="Tout"), 'Formation#32'!Q34, 0) +
IF(OR('Formation#33'!$S$1=$E$4, $E$4="Tout"), 'Formation#33'!Q34, 0) +
IF(OR('Formation#34'!$S$1=$E$4, $E$4="Tout"), 'Formation#34'!Q34, 0) +
IF(OR('Formation#35'!$S$1=$E$4, $E$4="Tout"), 'Formation#35'!Q34, 0) +
IF(OR('Formation#36'!$S$1=$E$4, $E$4="Tout"), 'Formation#36'!Q34, 0) +
IF(OR('Formation#37'!$S$1=$E$4, $E$4="Tout"), 'Formation#37'!Q34, 0) +
IF(OR('Formation#38'!$S$1=$E$4, $E$4="Tout"), 'Formation#38'!Q34, 0) +
IF(OR('Formation#39'!$S$1=$E$4, $E$4="Tout"), 'Formation#39'!Q34, 0) +
IF(OR('Formation#40'!$S$1=$E$4, $E$4="Tout"), 'Formation#40'!Q34, 0) +
IF(OR('Formation#41'!$S$1=$E$4, $E$4="Tout"), 'Formation#41'!Q34, 0) +
IF(OR('Formation#42'!$S$1=$E$4, $E$4="Tout"), 'Formation#42'!Q34, 0) +
IF(OR('Formation#43'!$S$1=$E$4, $E$4="Tout"), 'Formation#43'!Q34, 0) +
IF(OR('Formation#44'!$S$1=$E$4, $E$4="Tout"), 'Formation#44'!Q34, 0) +
IF(OR('Formation#45'!$S$1=$E$4, $E$4="Tout"), 'Formation#45'!Q34, 0) +
IF(OR('Formation#46'!$S$1=$E$4, $E$4="Tout"), 'Formation#46'!Q34, 0) +
IF(OR('Formation#47'!$S$1=$E$4, $E$4="Tout"), 'Formation#47'!Q34, 0) +
IF(OR('Formation#48'!$S$1=$E$4, $E$4="Tout"), 'Formation#48'!Q34, 0) +
IF(OR('Formation#49'!$S$1=$E$4, $E$4="Tout"), 'Formation#49'!Q34, 0) +
IF(OR('Formation#50'!$S$1=$E$4, $E$4="Tout"), 'Formation#50'!Q34, 0) +
IF(OR('Formation#51'!$S$1=$E$4, $E$4="Tout"), 'Formation#51'!Q34, 0) +
IF(OR('Formation#52'!$S$1=$E$4, $E$4="Tout"), 'Formation#52'!Q34, 0) +
IF(OR('Formation#53'!$S$1=$E$4, $E$4="Tout"), 'Formation#53'!Q34, 0) +
IF(OR('Formation#54'!$S$1=$E$4, $E$4="Tout"), 'Formation#54'!Q34, 0) +
IF(OR('Formation#55'!$S$1=$E$4, $E$4="Tout"), 'Formation#55'!Q34, 0) +
IF(OR('Formation#56'!$S$1=$E$4, $E$4="Tout"), 'Formation#56'!Q34, 0) +
IF(OR('Formation#57'!$S$1=$E$4, $E$4="Tout"), 'Formation#57'!Q34, 0) +
IF(OR('Formation#58'!$S$1=$E$4, $E$4="Tout"), 'Formation#58'!Q34, 0) +
IF(OR('Formation#59'!$S$1=$E$4, $E$4="Tout"), 'Formation#59'!Q34, 0) +
IF(OR('Formation#60'!$S$1=$E$4, $E$4="Tout"), 'Formation#60'!Q34, 0)</f>
        <v>0</v>
      </c>
      <c r="R34" s="117">
        <f t="shared" si="13"/>
        <v>0</v>
      </c>
      <c r="S34" s="118">
        <f t="shared" si="14"/>
        <v>0</v>
      </c>
    </row>
    <row r="35" ht="18.0" customHeight="1">
      <c r="A35" s="139" t="s">
        <v>118</v>
      </c>
      <c r="B35" s="98"/>
      <c r="C35" s="98"/>
      <c r="D35" s="111"/>
      <c r="E35" s="137"/>
      <c r="F35" s="98"/>
      <c r="G35" s="98"/>
      <c r="H35" s="113">
        <f>IF(OR('Formation#1'!$S$1=$E$4, $E$4="Tout"), 'Formation#1'!H35, 0) +
IF(OR('Formation#2'!$S$1=$E$4, $E$4="Tout"), 'Formation#2'!H35, 0) +
IF(OR('Formation#3'!$S$1=$E$4, $E$4="Tout"), 'Formation#3'!H35, 0) +
IF(OR('Formation#4'!$S$1=$E$4, $E$4="Tout"), 'Formation#4'!H35, 0) +
IF(OR('Formation#5'!$S$1=$E$4, $E$4="Tout"), 'Formation#5'!H35, 0) +
IF(OR('Formation#6'!$S$1=$E$4, $E$4="Tout"), 'Formation#6'!H35, 0) +
IF(OR('Formation#7'!$S$1=$E$4, $E$4="Tout"), 'Formation#7'!H35, 0) +
IF(OR('Formation#8'!$S$1=$E$4, $E$4="Tout"), 'Formation#8'!H35, 0) +
IF(OR('Formation#9'!$S$1=$E$4, $E$4="Tout"), 'Formation#9'!H35, 0) +
IF(OR('Formation#10'!$S$1=$E$4, $E$4="Tout"), 'Formation#10'!H35, 0) +
IF(OR('Formation#11'!$S$1=$E$4, $E$4="Tout"), 'Formation#11'!H35, 0) +
IF(OR('Formation#12'!$S$1=$E$4, $E$4="Tout"), 'Formation#12'!H35, 0) +
IF(OR('Formation#13'!$S$1=$E$4, $E$4="Tout"), 'Formation#13'!H35, 0) +
IF(OR('Formation#14'!$S$1=$E$4, $E$4="Tout"), 'Formation#14'!H35, 0) +
IF(OR('Formation#15'!$S$1=$E$4, $E$4="Tout"), 'Formation#15'!H35, 0) +
IF(OR('Formation#16'!$S$1=$E$4, $E$4="Tout"), 'Formation#16'!H35, 0) +
IF(OR('Formation#17'!$S$1=$E$4, $E$4="Tout"), 'Formation#17'!H35, 0) +
IF(OR('Formation#18'!$S$1=$E$4, $E$4="Tout"), 'Formation#18'!H35, 0) +
IF(OR('Formation#19'!$S$1=$E$4, $E$4="Tout"), 'Formation#19'!H35, 0) +
IF(OR('Formation#20'!$S$1=$E$4, $E$4="Tout"), 'Formation#20'!H35, 0) +
IF(OR('Formation#21'!$S$1=$E$4, $E$4="Tout"), 'Formation#21'!H35, 0) +
IF(OR('Formation#22'!$S$1=$E$4, $E$4="Tout"), 'Formation#22'!H35, 0) +
IF(OR('Formation#23'!$S$1=$E$4, $E$4="Tout"), 'Formation#23'!H35, 0) +
IF(OR('Formation#24'!$S$1=$E$4, $E$4="Tout"), 'Formation#24'!H35, 0) +
IF(OR('Formation#25'!$S$1=$E$4, $E$4="Tout"), 'Formation#25'!H35, 0) +
IF(OR('Formation#26'!$S$1=$E$4, $E$4="Tout"), 'Formation#26'!H35, 0) +
IF(OR('Formation#27'!$S$1=$E$4, $E$4="Tout"), 'Formation#27'!H35, 0) +
IF(OR('Formation#28'!$S$1=$E$4, $E$4="Tout"), 'Formation#28'!H35, 0) +
IF(OR('Formation#29'!$S$1=$E$4, $E$4="Tout"), 'Formation#29'!H35, 0) +
IF(OR('Formation#30'!$S$1=$E$4, $E$4="Tout"), 'Formation#30'!H35, 0) +
IF(OR('Formation#31'!$S$1=$E$4, $E$4="Tout"), 'Formation#31'!H35, 0) +
IF(OR('Formation#32'!$S$1=$E$4, $E$4="Tout"), 'Formation#32'!H35, 0) +
IF(OR('Formation#33'!$S$1=$E$4, $E$4="Tout"), 'Formation#33'!H35, 0) +
IF(OR('Formation#34'!$S$1=$E$4, $E$4="Tout"), 'Formation#34'!H35, 0) +
IF(OR('Formation#35'!$S$1=$E$4, $E$4="Tout"), 'Formation#35'!H35, 0) +
IF(OR('Formation#36'!$S$1=$E$4, $E$4="Tout"), 'Formation#36'!H35, 0) +
IF(OR('Formation#37'!$S$1=$E$4, $E$4="Tout"), 'Formation#37'!H35, 0) +
IF(OR('Formation#38'!$S$1=$E$4, $E$4="Tout"), 'Formation#38'!H35, 0) +
IF(OR('Formation#39'!$S$1=$E$4, $E$4="Tout"), 'Formation#39'!H35, 0) +
IF(OR('Formation#40'!$S$1=$E$4, $E$4="Tout"), 'Formation#40'!H35, 0) +
IF(OR('Formation#41'!$S$1=$E$4, $E$4="Tout"), 'Formation#41'!H35, 0) +
IF(OR('Formation#42'!$S$1=$E$4, $E$4="Tout"), 'Formation#42'!H35, 0) +
IF(OR('Formation#43'!$S$1=$E$4, $E$4="Tout"), 'Formation#43'!H35, 0) +
IF(OR('Formation#44'!$S$1=$E$4, $E$4="Tout"), 'Formation#44'!H35, 0) +
IF(OR('Formation#45'!$S$1=$E$4, $E$4="Tout"), 'Formation#45'!H35, 0) +
IF(OR('Formation#46'!$S$1=$E$4, $E$4="Tout"), 'Formation#46'!H35, 0) +
IF(OR('Formation#47'!$S$1=$E$4, $E$4="Tout"), 'Formation#47'!H35, 0) +
IF(OR('Formation#48'!$S$1=$E$4, $E$4="Tout"), 'Formation#48'!H35, 0) +
IF(OR('Formation#49'!$S$1=$E$4, $E$4="Tout"), 'Formation#49'!H35, 0) +
IF(OR('Formation#50'!$S$1=$E$4, $E$4="Tout"), 'Formation#50'!H35, 0) +
IF(OR('Formation#51'!$S$1=$E$4, $E$4="Tout"), 'Formation#51'!H35, 0) +
IF(OR('Formation#52'!$S$1=$E$4, $E$4="Tout"), 'Formation#52'!H35, 0) +
IF(OR('Formation#53'!$S$1=$E$4, $E$4="Tout"), 'Formation#53'!H35, 0) +
IF(OR('Formation#54'!$S$1=$E$4, $E$4="Tout"), 'Formation#54'!H35, 0) +
IF(OR('Formation#55'!$S$1=$E$4, $E$4="Tout"), 'Formation#55'!H35, 0) +
IF(OR('Formation#56'!$S$1=$E$4, $E$4="Tout"), 'Formation#56'!H35, 0) +
IF(OR('Formation#57'!$S$1=$E$4, $E$4="Tout"), 'Formation#57'!H35, 0) +
IF(OR('Formation#58'!$S$1=$E$4, $E$4="Tout"), 'Formation#58'!H35, 0) +
IF(OR('Formation#59'!$S$1=$E$4, $E$4="Tout"), 'Formation#59'!H35, 0) +
IF(OR('Formation#60'!$S$1=$E$4, $E$4="Tout"), 'Formation#60'!H35, 0)</f>
        <v>0</v>
      </c>
      <c r="I35" s="114">
        <f>IF(OR('Formation#1'!$S$1=$E$4, $E$4="Tout"), 'Formation#1'!I35, 0) +
IF(OR('Formation#2'!$S$1=$E$4, $E$4="Tout"), 'Formation#2'!I35, 0) +
IF(OR('Formation#3'!$S$1=$E$4, $E$4="Tout"), 'Formation#3'!I35, 0) +
IF(OR('Formation#4'!$S$1=$E$4, $E$4="Tout"), 'Formation#4'!I35, 0) +
IF(OR('Formation#5'!$S$1=$E$4, $E$4="Tout"), 'Formation#5'!I35, 0) +
IF(OR('Formation#6'!$S$1=$E$4, $E$4="Tout"), 'Formation#6'!I35, 0) +
IF(OR('Formation#7'!$S$1=$E$4, $E$4="Tout"), 'Formation#7'!I35, 0) +
IF(OR('Formation#8'!$S$1=$E$4, $E$4="Tout"), 'Formation#8'!I35, 0) +
IF(OR('Formation#9'!$S$1=$E$4, $E$4="Tout"), 'Formation#9'!I35, 0) +
IF(OR('Formation#10'!$S$1=$E$4, $E$4="Tout"), 'Formation#10'!I35, 0) +
IF(OR('Formation#11'!$S$1=$E$4, $E$4="Tout"), 'Formation#11'!I35, 0) +
IF(OR('Formation#12'!$S$1=$E$4, $E$4="Tout"), 'Formation#12'!I35, 0) +
IF(OR('Formation#13'!$S$1=$E$4, $E$4="Tout"), 'Formation#13'!I35, 0) +
IF(OR('Formation#14'!$S$1=$E$4, $E$4="Tout"), 'Formation#14'!I35, 0) +
IF(OR('Formation#15'!$S$1=$E$4, $E$4="Tout"), 'Formation#15'!I35, 0) +
IF(OR('Formation#16'!$S$1=$E$4, $E$4="Tout"), 'Formation#16'!I35, 0) +
IF(OR('Formation#17'!$S$1=$E$4, $E$4="Tout"), 'Formation#17'!I35, 0) +
IF(OR('Formation#18'!$S$1=$E$4, $E$4="Tout"), 'Formation#18'!I35, 0) +
IF(OR('Formation#19'!$S$1=$E$4, $E$4="Tout"), 'Formation#19'!I35, 0) +
IF(OR('Formation#20'!$S$1=$E$4, $E$4="Tout"), 'Formation#20'!I35, 0) +
IF(OR('Formation#21'!$S$1=$E$4, $E$4="Tout"), 'Formation#21'!I35, 0) +
IF(OR('Formation#22'!$S$1=$E$4, $E$4="Tout"), 'Formation#22'!I35, 0) +
IF(OR('Formation#23'!$S$1=$E$4, $E$4="Tout"), 'Formation#23'!I35, 0) +
IF(OR('Formation#24'!$S$1=$E$4, $E$4="Tout"), 'Formation#24'!I35, 0) +
IF(OR('Formation#25'!$S$1=$E$4, $E$4="Tout"), 'Formation#25'!I35, 0) +
IF(OR('Formation#26'!$S$1=$E$4, $E$4="Tout"), 'Formation#26'!I35, 0) +
IF(OR('Formation#27'!$S$1=$E$4, $E$4="Tout"), 'Formation#27'!I35, 0) +
IF(OR('Formation#28'!$S$1=$E$4, $E$4="Tout"), 'Formation#28'!I35, 0) +
IF(OR('Formation#29'!$S$1=$E$4, $E$4="Tout"), 'Formation#29'!I35, 0) +
IF(OR('Formation#30'!$S$1=$E$4, $E$4="Tout"), 'Formation#30'!I35, 0) +
IF(OR('Formation#31'!$S$1=$E$4, $E$4="Tout"), 'Formation#31'!I35, 0) +
IF(OR('Formation#32'!$S$1=$E$4, $E$4="Tout"), 'Formation#32'!I35, 0) +
IF(OR('Formation#33'!$S$1=$E$4, $E$4="Tout"), 'Formation#33'!I35, 0) +
IF(OR('Formation#34'!$S$1=$E$4, $E$4="Tout"), 'Formation#34'!I35, 0) +
IF(OR('Formation#35'!$S$1=$E$4, $E$4="Tout"), 'Formation#35'!I35, 0) +
IF(OR('Formation#36'!$S$1=$E$4, $E$4="Tout"), 'Formation#36'!I35, 0) +
IF(OR('Formation#37'!$S$1=$E$4, $E$4="Tout"), 'Formation#37'!I35, 0) +
IF(OR('Formation#38'!$S$1=$E$4, $E$4="Tout"), 'Formation#38'!I35, 0) +
IF(OR('Formation#39'!$S$1=$E$4, $E$4="Tout"), 'Formation#39'!I35, 0) +
IF(OR('Formation#40'!$S$1=$E$4, $E$4="Tout"), 'Formation#40'!I35, 0) +
IF(OR('Formation#41'!$S$1=$E$4, $E$4="Tout"), 'Formation#41'!I35, 0) +
IF(OR('Formation#42'!$S$1=$E$4, $E$4="Tout"), 'Formation#42'!I35, 0) +
IF(OR('Formation#43'!$S$1=$E$4, $E$4="Tout"), 'Formation#43'!I35, 0) +
IF(OR('Formation#44'!$S$1=$E$4, $E$4="Tout"), 'Formation#44'!I35, 0) +
IF(OR('Formation#45'!$S$1=$E$4, $E$4="Tout"), 'Formation#45'!I35, 0) +
IF(OR('Formation#46'!$S$1=$E$4, $E$4="Tout"), 'Formation#46'!I35, 0) +
IF(OR('Formation#47'!$S$1=$E$4, $E$4="Tout"), 'Formation#47'!I35, 0) +
IF(OR('Formation#48'!$S$1=$E$4, $E$4="Tout"), 'Formation#48'!I35, 0) +
IF(OR('Formation#49'!$S$1=$E$4, $E$4="Tout"), 'Formation#49'!I35, 0) +
IF(OR('Formation#50'!$S$1=$E$4, $E$4="Tout"), 'Formation#50'!I35, 0) +
IF(OR('Formation#51'!$S$1=$E$4, $E$4="Tout"), 'Formation#51'!I35, 0) +
IF(OR('Formation#52'!$S$1=$E$4, $E$4="Tout"), 'Formation#52'!I35, 0) +
IF(OR('Formation#53'!$S$1=$E$4, $E$4="Tout"), 'Formation#53'!I35, 0) +
IF(OR('Formation#54'!$S$1=$E$4, $E$4="Tout"), 'Formation#54'!I35, 0) +
IF(OR('Formation#55'!$S$1=$E$4, $E$4="Tout"), 'Formation#55'!I35, 0) +
IF(OR('Formation#56'!$S$1=$E$4, $E$4="Tout"), 'Formation#56'!I35, 0) +
IF(OR('Formation#57'!$S$1=$E$4, $E$4="Tout"), 'Formation#57'!I35, 0) +
IF(OR('Formation#58'!$S$1=$E$4, $E$4="Tout"), 'Formation#58'!I35, 0) +
IF(OR('Formation#59'!$S$1=$E$4, $E$4="Tout"), 'Formation#59'!I35, 0) +
IF(OR('Formation#60'!$S$1=$E$4, $E$4="Tout"), 'Formation#60'!I35, 0)</f>
        <v>0</v>
      </c>
      <c r="J35" s="115">
        <f>IF(OR('Formation#1'!$S$1=$E$4, $E$4="Tout"), 'Formation#1'!J35, 0) +
IF(OR('Formation#2'!$S$1=$E$4, $E$4="Tout"), 'Formation#2'!J35, 0) +
IF(OR('Formation#3'!$S$1=$E$4, $E$4="Tout"), 'Formation#3'!J35, 0) +
IF(OR('Formation#4'!$S$1=$E$4, $E$4="Tout"), 'Formation#4'!J35, 0) +
IF(OR('Formation#5'!$S$1=$E$4, $E$4="Tout"), 'Formation#5'!J35, 0) +
IF(OR('Formation#6'!$S$1=$E$4, $E$4="Tout"), 'Formation#6'!J35, 0) +
IF(OR('Formation#7'!$S$1=$E$4, $E$4="Tout"), 'Formation#7'!J35, 0) +
IF(OR('Formation#8'!$S$1=$E$4, $E$4="Tout"), 'Formation#8'!J35, 0) +
IF(OR('Formation#9'!$S$1=$E$4, $E$4="Tout"), 'Formation#9'!J35, 0) +
IF(OR('Formation#10'!$S$1=$E$4, $E$4="Tout"), 'Formation#10'!J35, 0) +
IF(OR('Formation#11'!$S$1=$E$4, $E$4="Tout"), 'Formation#11'!J35, 0) +
IF(OR('Formation#12'!$S$1=$E$4, $E$4="Tout"), 'Formation#12'!J35, 0) +
IF(OR('Formation#13'!$S$1=$E$4, $E$4="Tout"), 'Formation#13'!J35, 0) +
IF(OR('Formation#14'!$S$1=$E$4, $E$4="Tout"), 'Formation#14'!J35, 0) +
IF(OR('Formation#15'!$S$1=$E$4, $E$4="Tout"), 'Formation#15'!J35, 0) +
IF(OR('Formation#16'!$S$1=$E$4, $E$4="Tout"), 'Formation#16'!J35, 0) +
IF(OR('Formation#17'!$S$1=$E$4, $E$4="Tout"), 'Formation#17'!J35, 0) +
IF(OR('Formation#18'!$S$1=$E$4, $E$4="Tout"), 'Formation#18'!J35, 0) +
IF(OR('Formation#19'!$S$1=$E$4, $E$4="Tout"), 'Formation#19'!J35, 0) +
IF(OR('Formation#20'!$S$1=$E$4, $E$4="Tout"), 'Formation#20'!J35, 0) +
IF(OR('Formation#21'!$S$1=$E$4, $E$4="Tout"), 'Formation#21'!J35, 0) +
IF(OR('Formation#22'!$S$1=$E$4, $E$4="Tout"), 'Formation#22'!J35, 0) +
IF(OR('Formation#23'!$S$1=$E$4, $E$4="Tout"), 'Formation#23'!J35, 0) +
IF(OR('Formation#24'!$S$1=$E$4, $E$4="Tout"), 'Formation#24'!J35, 0) +
IF(OR('Formation#25'!$S$1=$E$4, $E$4="Tout"), 'Formation#25'!J35, 0) +
IF(OR('Formation#26'!$S$1=$E$4, $E$4="Tout"), 'Formation#26'!J35, 0) +
IF(OR('Formation#27'!$S$1=$E$4, $E$4="Tout"), 'Formation#27'!J35, 0) +
IF(OR('Formation#28'!$S$1=$E$4, $E$4="Tout"), 'Formation#28'!J35, 0) +
IF(OR('Formation#29'!$S$1=$E$4, $E$4="Tout"), 'Formation#29'!J35, 0) +
IF(OR('Formation#30'!$S$1=$E$4, $E$4="Tout"), 'Formation#30'!J35, 0) +
IF(OR('Formation#31'!$S$1=$E$4, $E$4="Tout"), 'Formation#31'!J35, 0) +
IF(OR('Formation#32'!$S$1=$E$4, $E$4="Tout"), 'Formation#32'!J35, 0) +
IF(OR('Formation#33'!$S$1=$E$4, $E$4="Tout"), 'Formation#33'!J35, 0) +
IF(OR('Formation#34'!$S$1=$E$4, $E$4="Tout"), 'Formation#34'!J35, 0) +
IF(OR('Formation#35'!$S$1=$E$4, $E$4="Tout"), 'Formation#35'!J35, 0) +
IF(OR('Formation#36'!$S$1=$E$4, $E$4="Tout"), 'Formation#36'!J35, 0) +
IF(OR('Formation#37'!$S$1=$E$4, $E$4="Tout"), 'Formation#37'!J35, 0) +
IF(OR('Formation#38'!$S$1=$E$4, $E$4="Tout"), 'Formation#38'!J35, 0) +
IF(OR('Formation#39'!$S$1=$E$4, $E$4="Tout"), 'Formation#39'!J35, 0) +
IF(OR('Formation#40'!$S$1=$E$4, $E$4="Tout"), 'Formation#40'!J35, 0) +
IF(OR('Formation#41'!$S$1=$E$4, $E$4="Tout"), 'Formation#41'!J35, 0) +
IF(OR('Formation#42'!$S$1=$E$4, $E$4="Tout"), 'Formation#42'!J35, 0) +
IF(OR('Formation#43'!$S$1=$E$4, $E$4="Tout"), 'Formation#43'!J35, 0) +
IF(OR('Formation#44'!$S$1=$E$4, $E$4="Tout"), 'Formation#44'!J35, 0) +
IF(OR('Formation#45'!$S$1=$E$4, $E$4="Tout"), 'Formation#45'!J35, 0) +
IF(OR('Formation#46'!$S$1=$E$4, $E$4="Tout"), 'Formation#46'!J35, 0) +
IF(OR('Formation#47'!$S$1=$E$4, $E$4="Tout"), 'Formation#47'!J35, 0) +
IF(OR('Formation#48'!$S$1=$E$4, $E$4="Tout"), 'Formation#48'!J35, 0) +
IF(OR('Formation#49'!$S$1=$E$4, $E$4="Tout"), 'Formation#49'!J35, 0) +
IF(OR('Formation#50'!$S$1=$E$4, $E$4="Tout"), 'Formation#50'!J35, 0) +
IF(OR('Formation#51'!$S$1=$E$4, $E$4="Tout"), 'Formation#51'!J35, 0) +
IF(OR('Formation#52'!$S$1=$E$4, $E$4="Tout"), 'Formation#52'!J35, 0) +
IF(OR('Formation#53'!$S$1=$E$4, $E$4="Tout"), 'Formation#53'!J35, 0) +
IF(OR('Formation#54'!$S$1=$E$4, $E$4="Tout"), 'Formation#54'!J35, 0) +
IF(OR('Formation#55'!$S$1=$E$4, $E$4="Tout"), 'Formation#55'!J35, 0) +
IF(OR('Formation#56'!$S$1=$E$4, $E$4="Tout"), 'Formation#56'!J35, 0) +
IF(OR('Formation#57'!$S$1=$E$4, $E$4="Tout"), 'Formation#57'!J35, 0) +
IF(OR('Formation#58'!$S$1=$E$4, $E$4="Tout"), 'Formation#58'!J35, 0) +
IF(OR('Formation#59'!$S$1=$E$4, $E$4="Tout"), 'Formation#59'!J35, 0) +
IF(OR('Formation#60'!$S$1=$E$4, $E$4="Tout"), 'Formation#60'!J35, 0)</f>
        <v>0</v>
      </c>
      <c r="K35" s="116">
        <f>IF(OR('Formation#1'!$S$1=$E$4, $E$4="Tout"), 'Formation#1'!K35, 0) +
IF(OR('Formation#2'!$S$1=$E$4, $E$4="Tout"), 'Formation#2'!K35, 0) +
IF(OR('Formation#3'!$S$1=$E$4, $E$4="Tout"), 'Formation#3'!K35, 0) +
IF(OR('Formation#4'!$S$1=$E$4, $E$4="Tout"), 'Formation#4'!K35, 0) +
IF(OR('Formation#5'!$S$1=$E$4, $E$4="Tout"), 'Formation#5'!K35, 0) +
IF(OR('Formation#6'!$S$1=$E$4, $E$4="Tout"), 'Formation#6'!K35, 0) +
IF(OR('Formation#7'!$S$1=$E$4, $E$4="Tout"), 'Formation#7'!K35, 0) +
IF(OR('Formation#8'!$S$1=$E$4, $E$4="Tout"), 'Formation#8'!K35, 0) +
IF(OR('Formation#9'!$S$1=$E$4, $E$4="Tout"), 'Formation#9'!K35, 0) +
IF(OR('Formation#10'!$S$1=$E$4, $E$4="Tout"), 'Formation#10'!K35, 0) +
IF(OR('Formation#11'!$S$1=$E$4, $E$4="Tout"), 'Formation#11'!K35, 0) +
IF(OR('Formation#12'!$S$1=$E$4, $E$4="Tout"), 'Formation#12'!K35, 0) +
IF(OR('Formation#13'!$S$1=$E$4, $E$4="Tout"), 'Formation#13'!K35, 0) +
IF(OR('Formation#14'!$S$1=$E$4, $E$4="Tout"), 'Formation#14'!K35, 0) +
IF(OR('Formation#15'!$S$1=$E$4, $E$4="Tout"), 'Formation#15'!K35, 0) +
IF(OR('Formation#16'!$S$1=$E$4, $E$4="Tout"), 'Formation#16'!K35, 0) +
IF(OR('Formation#17'!$S$1=$E$4, $E$4="Tout"), 'Formation#17'!K35, 0) +
IF(OR('Formation#18'!$S$1=$E$4, $E$4="Tout"), 'Formation#18'!K35, 0) +
IF(OR('Formation#19'!$S$1=$E$4, $E$4="Tout"), 'Formation#19'!K35, 0) +
IF(OR('Formation#20'!$S$1=$E$4, $E$4="Tout"), 'Formation#20'!K35, 0) +
IF(OR('Formation#21'!$S$1=$E$4, $E$4="Tout"), 'Formation#21'!K35, 0) +
IF(OR('Formation#22'!$S$1=$E$4, $E$4="Tout"), 'Formation#22'!K35, 0) +
IF(OR('Formation#23'!$S$1=$E$4, $E$4="Tout"), 'Formation#23'!K35, 0) +
IF(OR('Formation#24'!$S$1=$E$4, $E$4="Tout"), 'Formation#24'!K35, 0) +
IF(OR('Formation#25'!$S$1=$E$4, $E$4="Tout"), 'Formation#25'!K35, 0) +
IF(OR('Formation#26'!$S$1=$E$4, $E$4="Tout"), 'Formation#26'!K35, 0) +
IF(OR('Formation#27'!$S$1=$E$4, $E$4="Tout"), 'Formation#27'!K35, 0) +
IF(OR('Formation#28'!$S$1=$E$4, $E$4="Tout"), 'Formation#28'!K35, 0) +
IF(OR('Formation#29'!$S$1=$E$4, $E$4="Tout"), 'Formation#29'!K35, 0) +
IF(OR('Formation#30'!$S$1=$E$4, $E$4="Tout"), 'Formation#30'!K35, 0) +
IF(OR('Formation#31'!$S$1=$E$4, $E$4="Tout"), 'Formation#31'!K35, 0) +
IF(OR('Formation#32'!$S$1=$E$4, $E$4="Tout"), 'Formation#32'!K35, 0) +
IF(OR('Formation#33'!$S$1=$E$4, $E$4="Tout"), 'Formation#33'!K35, 0) +
IF(OR('Formation#34'!$S$1=$E$4, $E$4="Tout"), 'Formation#34'!K35, 0) +
IF(OR('Formation#35'!$S$1=$E$4, $E$4="Tout"), 'Formation#35'!K35, 0) +
IF(OR('Formation#36'!$S$1=$E$4, $E$4="Tout"), 'Formation#36'!K35, 0) +
IF(OR('Formation#37'!$S$1=$E$4, $E$4="Tout"), 'Formation#37'!K35, 0) +
IF(OR('Formation#38'!$S$1=$E$4, $E$4="Tout"), 'Formation#38'!K35, 0) +
IF(OR('Formation#39'!$S$1=$E$4, $E$4="Tout"), 'Formation#39'!K35, 0) +
IF(OR('Formation#40'!$S$1=$E$4, $E$4="Tout"), 'Formation#40'!K35, 0) +
IF(OR('Formation#41'!$S$1=$E$4, $E$4="Tout"), 'Formation#41'!K35, 0) +
IF(OR('Formation#42'!$S$1=$E$4, $E$4="Tout"), 'Formation#42'!K35, 0) +
IF(OR('Formation#43'!$S$1=$E$4, $E$4="Tout"), 'Formation#43'!K35, 0) +
IF(OR('Formation#44'!$S$1=$E$4, $E$4="Tout"), 'Formation#44'!K35, 0) +
IF(OR('Formation#45'!$S$1=$E$4, $E$4="Tout"), 'Formation#45'!K35, 0) +
IF(OR('Formation#46'!$S$1=$E$4, $E$4="Tout"), 'Formation#46'!K35, 0) +
IF(OR('Formation#47'!$S$1=$E$4, $E$4="Tout"), 'Formation#47'!K35, 0) +
IF(OR('Formation#48'!$S$1=$E$4, $E$4="Tout"), 'Formation#48'!K35, 0) +
IF(OR('Formation#49'!$S$1=$E$4, $E$4="Tout"), 'Formation#49'!K35, 0) +
IF(OR('Formation#50'!$S$1=$E$4, $E$4="Tout"), 'Formation#50'!K35, 0) +
IF(OR('Formation#51'!$S$1=$E$4, $E$4="Tout"), 'Formation#51'!K35, 0) +
IF(OR('Formation#52'!$S$1=$E$4, $E$4="Tout"), 'Formation#52'!K35, 0) +
IF(OR('Formation#53'!$S$1=$E$4, $E$4="Tout"), 'Formation#53'!K35, 0) +
IF(OR('Formation#54'!$S$1=$E$4, $E$4="Tout"), 'Formation#54'!K35, 0) +
IF(OR('Formation#55'!$S$1=$E$4, $E$4="Tout"), 'Formation#55'!K35, 0) +
IF(OR('Formation#56'!$S$1=$E$4, $E$4="Tout"), 'Formation#56'!K35, 0) +
IF(OR('Formation#57'!$S$1=$E$4, $E$4="Tout"), 'Formation#57'!K35, 0) +
IF(OR('Formation#58'!$S$1=$E$4, $E$4="Tout"), 'Formation#58'!K35, 0) +
IF(OR('Formation#59'!$S$1=$E$4, $E$4="Tout"), 'Formation#59'!K35, 0) +
IF(OR('Formation#60'!$S$1=$E$4, $E$4="Tout"), 'Formation#60'!K35, 0)</f>
        <v>0</v>
      </c>
      <c r="L35" s="117">
        <f t="shared" si="11"/>
        <v>0</v>
      </c>
      <c r="M35" s="118">
        <f t="shared" si="12"/>
        <v>0</v>
      </c>
      <c r="N35" s="119">
        <f>IF(OR('Formation#1'!$S$1=$E$4, $E$4="Tout"), 'Formation#1'!N35, 0) +
IF(OR('Formation#2'!$S$1=$E$4, $E$4="Tout"), 'Formation#2'!N35, 0) +
IF(OR('Formation#3'!$S$1=$E$4, $E$4="Tout"), 'Formation#3'!N35, 0) +
IF(OR('Formation#4'!$S$1=$E$4, $E$4="Tout"), 'Formation#4'!N35, 0) +
IF(OR('Formation#5'!$S$1=$E$4, $E$4="Tout"), 'Formation#5'!N35, 0) +
IF(OR('Formation#6'!$S$1=$E$4, $E$4="Tout"), 'Formation#6'!N35, 0) +
IF(OR('Formation#7'!$S$1=$E$4, $E$4="Tout"), 'Formation#7'!N35, 0) +
IF(OR('Formation#8'!$S$1=$E$4, $E$4="Tout"), 'Formation#8'!N35, 0) +
IF(OR('Formation#9'!$S$1=$E$4, $E$4="Tout"), 'Formation#9'!N35, 0) +
IF(OR('Formation#10'!$S$1=$E$4, $E$4="Tout"), 'Formation#10'!N35, 0) +
IF(OR('Formation#11'!$S$1=$E$4, $E$4="Tout"), 'Formation#11'!N35, 0) +
IF(OR('Formation#12'!$S$1=$E$4, $E$4="Tout"), 'Formation#12'!N35, 0) +
IF(OR('Formation#13'!$S$1=$E$4, $E$4="Tout"), 'Formation#13'!N35, 0) +
IF(OR('Formation#14'!$S$1=$E$4, $E$4="Tout"), 'Formation#14'!N35, 0) +
IF(OR('Formation#15'!$S$1=$E$4, $E$4="Tout"), 'Formation#15'!N35, 0) +
IF(OR('Formation#16'!$S$1=$E$4, $E$4="Tout"), 'Formation#16'!N35, 0) +
IF(OR('Formation#17'!$S$1=$E$4, $E$4="Tout"), 'Formation#17'!N35, 0) +
IF(OR('Formation#18'!$S$1=$E$4, $E$4="Tout"), 'Formation#18'!N35, 0) +
IF(OR('Formation#19'!$S$1=$E$4, $E$4="Tout"), 'Formation#19'!N35, 0) +
IF(OR('Formation#20'!$S$1=$E$4, $E$4="Tout"), 'Formation#20'!N35, 0) +
IF(OR('Formation#21'!$S$1=$E$4, $E$4="Tout"), 'Formation#21'!N35, 0) +
IF(OR('Formation#22'!$S$1=$E$4, $E$4="Tout"), 'Formation#22'!N35, 0) +
IF(OR('Formation#23'!$S$1=$E$4, $E$4="Tout"), 'Formation#23'!N35, 0) +
IF(OR('Formation#24'!$S$1=$E$4, $E$4="Tout"), 'Formation#24'!N35, 0) +
IF(OR('Formation#25'!$S$1=$E$4, $E$4="Tout"), 'Formation#25'!N35, 0) +
IF(OR('Formation#26'!$S$1=$E$4, $E$4="Tout"), 'Formation#26'!N35, 0) +
IF(OR('Formation#27'!$S$1=$E$4, $E$4="Tout"), 'Formation#27'!N35, 0) +
IF(OR('Formation#28'!$S$1=$E$4, $E$4="Tout"), 'Formation#28'!N35, 0) +
IF(OR('Formation#29'!$S$1=$E$4, $E$4="Tout"), 'Formation#29'!N35, 0) +
IF(OR('Formation#30'!$S$1=$E$4, $E$4="Tout"), 'Formation#30'!N35, 0) +
IF(OR('Formation#31'!$S$1=$E$4, $E$4="Tout"), 'Formation#31'!N35, 0) +
IF(OR('Formation#32'!$S$1=$E$4, $E$4="Tout"), 'Formation#32'!N35, 0) +
IF(OR('Formation#33'!$S$1=$E$4, $E$4="Tout"), 'Formation#33'!N35, 0) +
IF(OR('Formation#34'!$S$1=$E$4, $E$4="Tout"), 'Formation#34'!N35, 0) +
IF(OR('Formation#35'!$S$1=$E$4, $E$4="Tout"), 'Formation#35'!N35, 0) +
IF(OR('Formation#36'!$S$1=$E$4, $E$4="Tout"), 'Formation#36'!N35, 0) +
IF(OR('Formation#37'!$S$1=$E$4, $E$4="Tout"), 'Formation#37'!N35, 0) +
IF(OR('Formation#38'!$S$1=$E$4, $E$4="Tout"), 'Formation#38'!N35, 0) +
IF(OR('Formation#39'!$S$1=$E$4, $E$4="Tout"), 'Formation#39'!N35, 0) +
IF(OR('Formation#40'!$S$1=$E$4, $E$4="Tout"), 'Formation#40'!N35, 0) +
IF(OR('Formation#41'!$S$1=$E$4, $E$4="Tout"), 'Formation#41'!N35, 0) +
IF(OR('Formation#42'!$S$1=$E$4, $E$4="Tout"), 'Formation#42'!N35, 0) +
IF(OR('Formation#43'!$S$1=$E$4, $E$4="Tout"), 'Formation#43'!N35, 0) +
IF(OR('Formation#44'!$S$1=$E$4, $E$4="Tout"), 'Formation#44'!N35, 0) +
IF(OR('Formation#45'!$S$1=$E$4, $E$4="Tout"), 'Formation#45'!N35, 0) +
IF(OR('Formation#46'!$S$1=$E$4, $E$4="Tout"), 'Formation#46'!N35, 0) +
IF(OR('Formation#47'!$S$1=$E$4, $E$4="Tout"), 'Formation#47'!N35, 0) +
IF(OR('Formation#48'!$S$1=$E$4, $E$4="Tout"), 'Formation#48'!N35, 0) +
IF(OR('Formation#49'!$S$1=$E$4, $E$4="Tout"), 'Formation#49'!N35, 0) +
IF(OR('Formation#50'!$S$1=$E$4, $E$4="Tout"), 'Formation#50'!N35, 0) +
IF(OR('Formation#51'!$S$1=$E$4, $E$4="Tout"), 'Formation#51'!N35, 0) +
IF(OR('Formation#52'!$S$1=$E$4, $E$4="Tout"), 'Formation#52'!N35, 0) +
IF(OR('Formation#53'!$S$1=$E$4, $E$4="Tout"), 'Formation#53'!N35, 0) +
IF(OR('Formation#54'!$S$1=$E$4, $E$4="Tout"), 'Formation#54'!N35, 0) +
IF(OR('Formation#55'!$S$1=$E$4, $E$4="Tout"), 'Formation#55'!N35, 0) +
IF(OR('Formation#56'!$S$1=$E$4, $E$4="Tout"), 'Formation#56'!N35, 0) +
IF(OR('Formation#57'!$S$1=$E$4, $E$4="Tout"), 'Formation#57'!N35, 0) +
IF(OR('Formation#58'!$S$1=$E$4, $E$4="Tout"), 'Formation#58'!N35, 0) +
IF(OR('Formation#59'!$S$1=$E$4, $E$4="Tout"), 'Formation#59'!N35, 0) +
IF(OR('Formation#60'!$S$1=$E$4, $E$4="Tout"), 'Formation#60'!N35, 0)</f>
        <v>0</v>
      </c>
      <c r="O35" s="114">
        <f>IF(OR('Formation#1'!$S$1=$E$4, $E$4="Tout"), 'Formation#1'!O35, 0) +
IF(OR('Formation#2'!$S$1=$E$4, $E$4="Tout"), 'Formation#2'!O35, 0) +
IF(OR('Formation#3'!$S$1=$E$4, $E$4="Tout"), 'Formation#3'!O35, 0) +
IF(OR('Formation#4'!$S$1=$E$4, $E$4="Tout"), 'Formation#4'!O35, 0) +
IF(OR('Formation#5'!$S$1=$E$4, $E$4="Tout"), 'Formation#5'!O35, 0) +
IF(OR('Formation#6'!$S$1=$E$4, $E$4="Tout"), 'Formation#6'!O35, 0) +
IF(OR('Formation#7'!$S$1=$E$4, $E$4="Tout"), 'Formation#7'!O35, 0) +
IF(OR('Formation#8'!$S$1=$E$4, $E$4="Tout"), 'Formation#8'!O35, 0) +
IF(OR('Formation#9'!$S$1=$E$4, $E$4="Tout"), 'Formation#9'!O35, 0) +
IF(OR('Formation#10'!$S$1=$E$4, $E$4="Tout"), 'Formation#10'!O35, 0) +
IF(OR('Formation#11'!$S$1=$E$4, $E$4="Tout"), 'Formation#11'!O35, 0) +
IF(OR('Formation#12'!$S$1=$E$4, $E$4="Tout"), 'Formation#12'!O35, 0) +
IF(OR('Formation#13'!$S$1=$E$4, $E$4="Tout"), 'Formation#13'!O35, 0) +
IF(OR('Formation#14'!$S$1=$E$4, $E$4="Tout"), 'Formation#14'!O35, 0) +
IF(OR('Formation#15'!$S$1=$E$4, $E$4="Tout"), 'Formation#15'!O35, 0) +
IF(OR('Formation#16'!$S$1=$E$4, $E$4="Tout"), 'Formation#16'!O35, 0) +
IF(OR('Formation#17'!$S$1=$E$4, $E$4="Tout"), 'Formation#17'!O35, 0) +
IF(OR('Formation#18'!$S$1=$E$4, $E$4="Tout"), 'Formation#18'!O35, 0) +
IF(OR('Formation#19'!$S$1=$E$4, $E$4="Tout"), 'Formation#19'!O35, 0) +
IF(OR('Formation#20'!$S$1=$E$4, $E$4="Tout"), 'Formation#20'!O35, 0) +
IF(OR('Formation#21'!$S$1=$E$4, $E$4="Tout"), 'Formation#21'!O35, 0) +
IF(OR('Formation#22'!$S$1=$E$4, $E$4="Tout"), 'Formation#22'!O35, 0) +
IF(OR('Formation#23'!$S$1=$E$4, $E$4="Tout"), 'Formation#23'!O35, 0) +
IF(OR('Formation#24'!$S$1=$E$4, $E$4="Tout"), 'Formation#24'!O35, 0) +
IF(OR('Formation#25'!$S$1=$E$4, $E$4="Tout"), 'Formation#25'!O35, 0) +
IF(OR('Formation#26'!$S$1=$E$4, $E$4="Tout"), 'Formation#26'!O35, 0) +
IF(OR('Formation#27'!$S$1=$E$4, $E$4="Tout"), 'Formation#27'!O35, 0) +
IF(OR('Formation#28'!$S$1=$E$4, $E$4="Tout"), 'Formation#28'!O35, 0) +
IF(OR('Formation#29'!$S$1=$E$4, $E$4="Tout"), 'Formation#29'!O35, 0) +
IF(OR('Formation#30'!$S$1=$E$4, $E$4="Tout"), 'Formation#30'!O35, 0) +
IF(OR('Formation#31'!$S$1=$E$4, $E$4="Tout"), 'Formation#31'!O35, 0) +
IF(OR('Formation#32'!$S$1=$E$4, $E$4="Tout"), 'Formation#32'!O35, 0) +
IF(OR('Formation#33'!$S$1=$E$4, $E$4="Tout"), 'Formation#33'!O35, 0) +
IF(OR('Formation#34'!$S$1=$E$4, $E$4="Tout"), 'Formation#34'!O35, 0) +
IF(OR('Formation#35'!$S$1=$E$4, $E$4="Tout"), 'Formation#35'!O35, 0) +
IF(OR('Formation#36'!$S$1=$E$4, $E$4="Tout"), 'Formation#36'!O35, 0) +
IF(OR('Formation#37'!$S$1=$E$4, $E$4="Tout"), 'Formation#37'!O35, 0) +
IF(OR('Formation#38'!$S$1=$E$4, $E$4="Tout"), 'Formation#38'!O35, 0) +
IF(OR('Formation#39'!$S$1=$E$4, $E$4="Tout"), 'Formation#39'!O35, 0) +
IF(OR('Formation#40'!$S$1=$E$4, $E$4="Tout"), 'Formation#40'!O35, 0) +
IF(OR('Formation#41'!$S$1=$E$4, $E$4="Tout"), 'Formation#41'!O35, 0) +
IF(OR('Formation#42'!$S$1=$E$4, $E$4="Tout"), 'Formation#42'!O35, 0) +
IF(OR('Formation#43'!$S$1=$E$4, $E$4="Tout"), 'Formation#43'!O35, 0) +
IF(OR('Formation#44'!$S$1=$E$4, $E$4="Tout"), 'Formation#44'!O35, 0) +
IF(OR('Formation#45'!$S$1=$E$4, $E$4="Tout"), 'Formation#45'!O35, 0) +
IF(OR('Formation#46'!$S$1=$E$4, $E$4="Tout"), 'Formation#46'!O35, 0) +
IF(OR('Formation#47'!$S$1=$E$4, $E$4="Tout"), 'Formation#47'!O35, 0) +
IF(OR('Formation#48'!$S$1=$E$4, $E$4="Tout"), 'Formation#48'!O35, 0) +
IF(OR('Formation#49'!$S$1=$E$4, $E$4="Tout"), 'Formation#49'!O35, 0) +
IF(OR('Formation#50'!$S$1=$E$4, $E$4="Tout"), 'Formation#50'!O35, 0) +
IF(OR('Formation#51'!$S$1=$E$4, $E$4="Tout"), 'Formation#51'!O35, 0) +
IF(OR('Formation#52'!$S$1=$E$4, $E$4="Tout"), 'Formation#52'!O35, 0) +
IF(OR('Formation#53'!$S$1=$E$4, $E$4="Tout"), 'Formation#53'!O35, 0) +
IF(OR('Formation#54'!$S$1=$E$4, $E$4="Tout"), 'Formation#54'!O35, 0) +
IF(OR('Formation#55'!$S$1=$E$4, $E$4="Tout"), 'Formation#55'!O35, 0) +
IF(OR('Formation#56'!$S$1=$E$4, $E$4="Tout"), 'Formation#56'!O35, 0) +
IF(OR('Formation#57'!$S$1=$E$4, $E$4="Tout"), 'Formation#57'!O35, 0) +
IF(OR('Formation#58'!$S$1=$E$4, $E$4="Tout"), 'Formation#58'!O35, 0) +
IF(OR('Formation#59'!$S$1=$E$4, $E$4="Tout"), 'Formation#59'!O35, 0) +
IF(OR('Formation#60'!$S$1=$E$4, $E$4="Tout"), 'Formation#60'!O35, 0)</f>
        <v>0</v>
      </c>
      <c r="P35" s="115">
        <f>IF(OR('Formation#1'!$S$1=$E$4, $E$4="Tout"), 'Formation#1'!P35, 0) +
IF(OR('Formation#2'!$S$1=$E$4, $E$4="Tout"), 'Formation#2'!P35, 0) +
IF(OR('Formation#3'!$S$1=$E$4, $E$4="Tout"), 'Formation#3'!P35, 0) +
IF(OR('Formation#4'!$S$1=$E$4, $E$4="Tout"), 'Formation#4'!P35, 0) +
IF(OR('Formation#5'!$S$1=$E$4, $E$4="Tout"), 'Formation#5'!P35, 0) +
IF(OR('Formation#6'!$S$1=$E$4, $E$4="Tout"), 'Formation#6'!P35, 0) +
IF(OR('Formation#7'!$S$1=$E$4, $E$4="Tout"), 'Formation#7'!P35, 0) +
IF(OR('Formation#8'!$S$1=$E$4, $E$4="Tout"), 'Formation#8'!P35, 0) +
IF(OR('Formation#9'!$S$1=$E$4, $E$4="Tout"), 'Formation#9'!P35, 0) +
IF(OR('Formation#10'!$S$1=$E$4, $E$4="Tout"), 'Formation#10'!P35, 0) +
IF(OR('Formation#11'!$S$1=$E$4, $E$4="Tout"), 'Formation#11'!P35, 0) +
IF(OR('Formation#12'!$S$1=$E$4, $E$4="Tout"), 'Formation#12'!P35, 0) +
IF(OR('Formation#13'!$S$1=$E$4, $E$4="Tout"), 'Formation#13'!P35, 0) +
IF(OR('Formation#14'!$S$1=$E$4, $E$4="Tout"), 'Formation#14'!P35, 0) +
IF(OR('Formation#15'!$S$1=$E$4, $E$4="Tout"), 'Formation#15'!P35, 0) +
IF(OR('Formation#16'!$S$1=$E$4, $E$4="Tout"), 'Formation#16'!P35, 0) +
IF(OR('Formation#17'!$S$1=$E$4, $E$4="Tout"), 'Formation#17'!P35, 0) +
IF(OR('Formation#18'!$S$1=$E$4, $E$4="Tout"), 'Formation#18'!P35, 0) +
IF(OR('Formation#19'!$S$1=$E$4, $E$4="Tout"), 'Formation#19'!P35, 0) +
IF(OR('Formation#20'!$S$1=$E$4, $E$4="Tout"), 'Formation#20'!P35, 0) +
IF(OR('Formation#21'!$S$1=$E$4, $E$4="Tout"), 'Formation#21'!P35, 0) +
IF(OR('Formation#22'!$S$1=$E$4, $E$4="Tout"), 'Formation#22'!P35, 0) +
IF(OR('Formation#23'!$S$1=$E$4, $E$4="Tout"), 'Formation#23'!P35, 0) +
IF(OR('Formation#24'!$S$1=$E$4, $E$4="Tout"), 'Formation#24'!P35, 0) +
IF(OR('Formation#25'!$S$1=$E$4, $E$4="Tout"), 'Formation#25'!P35, 0) +
IF(OR('Formation#26'!$S$1=$E$4, $E$4="Tout"), 'Formation#26'!P35, 0) +
IF(OR('Formation#27'!$S$1=$E$4, $E$4="Tout"), 'Formation#27'!P35, 0) +
IF(OR('Formation#28'!$S$1=$E$4, $E$4="Tout"), 'Formation#28'!P35, 0) +
IF(OR('Formation#29'!$S$1=$E$4, $E$4="Tout"), 'Formation#29'!P35, 0) +
IF(OR('Formation#30'!$S$1=$E$4, $E$4="Tout"), 'Formation#30'!P35, 0) +
IF(OR('Formation#31'!$S$1=$E$4, $E$4="Tout"), 'Formation#31'!P35, 0) +
IF(OR('Formation#32'!$S$1=$E$4, $E$4="Tout"), 'Formation#32'!P35, 0) +
IF(OR('Formation#33'!$S$1=$E$4, $E$4="Tout"), 'Formation#33'!P35, 0) +
IF(OR('Formation#34'!$S$1=$E$4, $E$4="Tout"), 'Formation#34'!P35, 0) +
IF(OR('Formation#35'!$S$1=$E$4, $E$4="Tout"), 'Formation#35'!P35, 0) +
IF(OR('Formation#36'!$S$1=$E$4, $E$4="Tout"), 'Formation#36'!P35, 0) +
IF(OR('Formation#37'!$S$1=$E$4, $E$4="Tout"), 'Formation#37'!P35, 0) +
IF(OR('Formation#38'!$S$1=$E$4, $E$4="Tout"), 'Formation#38'!P35, 0) +
IF(OR('Formation#39'!$S$1=$E$4, $E$4="Tout"), 'Formation#39'!P35, 0) +
IF(OR('Formation#40'!$S$1=$E$4, $E$4="Tout"), 'Formation#40'!P35, 0) +
IF(OR('Formation#41'!$S$1=$E$4, $E$4="Tout"), 'Formation#41'!P35, 0) +
IF(OR('Formation#42'!$S$1=$E$4, $E$4="Tout"), 'Formation#42'!P35, 0) +
IF(OR('Formation#43'!$S$1=$E$4, $E$4="Tout"), 'Formation#43'!P35, 0) +
IF(OR('Formation#44'!$S$1=$E$4, $E$4="Tout"), 'Formation#44'!P35, 0) +
IF(OR('Formation#45'!$S$1=$E$4, $E$4="Tout"), 'Formation#45'!P35, 0) +
IF(OR('Formation#46'!$S$1=$E$4, $E$4="Tout"), 'Formation#46'!P35, 0) +
IF(OR('Formation#47'!$S$1=$E$4, $E$4="Tout"), 'Formation#47'!P35, 0) +
IF(OR('Formation#48'!$S$1=$E$4, $E$4="Tout"), 'Formation#48'!P35, 0) +
IF(OR('Formation#49'!$S$1=$E$4, $E$4="Tout"), 'Formation#49'!P35, 0) +
IF(OR('Formation#50'!$S$1=$E$4, $E$4="Tout"), 'Formation#50'!P35, 0) +
IF(OR('Formation#51'!$S$1=$E$4, $E$4="Tout"), 'Formation#51'!P35, 0) +
IF(OR('Formation#52'!$S$1=$E$4, $E$4="Tout"), 'Formation#52'!P35, 0) +
IF(OR('Formation#53'!$S$1=$E$4, $E$4="Tout"), 'Formation#53'!P35, 0) +
IF(OR('Formation#54'!$S$1=$E$4, $E$4="Tout"), 'Formation#54'!P35, 0) +
IF(OR('Formation#55'!$S$1=$E$4, $E$4="Tout"), 'Formation#55'!P35, 0) +
IF(OR('Formation#56'!$S$1=$E$4, $E$4="Tout"), 'Formation#56'!P35, 0) +
IF(OR('Formation#57'!$S$1=$E$4, $E$4="Tout"), 'Formation#57'!P35, 0) +
IF(OR('Formation#58'!$S$1=$E$4, $E$4="Tout"), 'Formation#58'!P35, 0) +
IF(OR('Formation#59'!$S$1=$E$4, $E$4="Tout"), 'Formation#59'!P35, 0) +
IF(OR('Formation#60'!$S$1=$E$4, $E$4="Tout"), 'Formation#60'!P35, 0)</f>
        <v>0</v>
      </c>
      <c r="Q35" s="116">
        <f>IF(OR('Formation#1'!$S$1=$E$4, $E$4="Tout"), 'Formation#1'!Q35, 0) +
IF(OR('Formation#2'!$S$1=$E$4, $E$4="Tout"), 'Formation#2'!Q35, 0) +
IF(OR('Formation#3'!$S$1=$E$4, $E$4="Tout"), 'Formation#3'!Q35, 0) +
IF(OR('Formation#4'!$S$1=$E$4, $E$4="Tout"), 'Formation#4'!Q35, 0) +
IF(OR('Formation#5'!$S$1=$E$4, $E$4="Tout"), 'Formation#5'!Q35, 0) +
IF(OR('Formation#6'!$S$1=$E$4, $E$4="Tout"), 'Formation#6'!Q35, 0) +
IF(OR('Formation#7'!$S$1=$E$4, $E$4="Tout"), 'Formation#7'!Q35, 0) +
IF(OR('Formation#8'!$S$1=$E$4, $E$4="Tout"), 'Formation#8'!Q35, 0) +
IF(OR('Formation#9'!$S$1=$E$4, $E$4="Tout"), 'Formation#9'!Q35, 0) +
IF(OR('Formation#10'!$S$1=$E$4, $E$4="Tout"), 'Formation#10'!Q35, 0) +
IF(OR('Formation#11'!$S$1=$E$4, $E$4="Tout"), 'Formation#11'!Q35, 0) +
IF(OR('Formation#12'!$S$1=$E$4, $E$4="Tout"), 'Formation#12'!Q35, 0) +
IF(OR('Formation#13'!$S$1=$E$4, $E$4="Tout"), 'Formation#13'!Q35, 0) +
IF(OR('Formation#14'!$S$1=$E$4, $E$4="Tout"), 'Formation#14'!Q35, 0) +
IF(OR('Formation#15'!$S$1=$E$4, $E$4="Tout"), 'Formation#15'!Q35, 0) +
IF(OR('Formation#16'!$S$1=$E$4, $E$4="Tout"), 'Formation#16'!Q35, 0) +
IF(OR('Formation#17'!$S$1=$E$4, $E$4="Tout"), 'Formation#17'!Q35, 0) +
IF(OR('Formation#18'!$S$1=$E$4, $E$4="Tout"), 'Formation#18'!Q35, 0) +
IF(OR('Formation#19'!$S$1=$E$4, $E$4="Tout"), 'Formation#19'!Q35, 0) +
IF(OR('Formation#20'!$S$1=$E$4, $E$4="Tout"), 'Formation#20'!Q35, 0) +
IF(OR('Formation#21'!$S$1=$E$4, $E$4="Tout"), 'Formation#21'!Q35, 0) +
IF(OR('Formation#22'!$S$1=$E$4, $E$4="Tout"), 'Formation#22'!Q35, 0) +
IF(OR('Formation#23'!$S$1=$E$4, $E$4="Tout"), 'Formation#23'!Q35, 0) +
IF(OR('Formation#24'!$S$1=$E$4, $E$4="Tout"), 'Formation#24'!Q35, 0) +
IF(OR('Formation#25'!$S$1=$E$4, $E$4="Tout"), 'Formation#25'!Q35, 0) +
IF(OR('Formation#26'!$S$1=$E$4, $E$4="Tout"), 'Formation#26'!Q35, 0) +
IF(OR('Formation#27'!$S$1=$E$4, $E$4="Tout"), 'Formation#27'!Q35, 0) +
IF(OR('Formation#28'!$S$1=$E$4, $E$4="Tout"), 'Formation#28'!Q35, 0) +
IF(OR('Formation#29'!$S$1=$E$4, $E$4="Tout"), 'Formation#29'!Q35, 0) +
IF(OR('Formation#30'!$S$1=$E$4, $E$4="Tout"), 'Formation#30'!Q35, 0) +
IF(OR('Formation#31'!$S$1=$E$4, $E$4="Tout"), 'Formation#31'!Q35, 0) +
IF(OR('Formation#32'!$S$1=$E$4, $E$4="Tout"), 'Formation#32'!Q35, 0) +
IF(OR('Formation#33'!$S$1=$E$4, $E$4="Tout"), 'Formation#33'!Q35, 0) +
IF(OR('Formation#34'!$S$1=$E$4, $E$4="Tout"), 'Formation#34'!Q35, 0) +
IF(OR('Formation#35'!$S$1=$E$4, $E$4="Tout"), 'Formation#35'!Q35, 0) +
IF(OR('Formation#36'!$S$1=$E$4, $E$4="Tout"), 'Formation#36'!Q35, 0) +
IF(OR('Formation#37'!$S$1=$E$4, $E$4="Tout"), 'Formation#37'!Q35, 0) +
IF(OR('Formation#38'!$S$1=$E$4, $E$4="Tout"), 'Formation#38'!Q35, 0) +
IF(OR('Formation#39'!$S$1=$E$4, $E$4="Tout"), 'Formation#39'!Q35, 0) +
IF(OR('Formation#40'!$S$1=$E$4, $E$4="Tout"), 'Formation#40'!Q35, 0) +
IF(OR('Formation#41'!$S$1=$E$4, $E$4="Tout"), 'Formation#41'!Q35, 0) +
IF(OR('Formation#42'!$S$1=$E$4, $E$4="Tout"), 'Formation#42'!Q35, 0) +
IF(OR('Formation#43'!$S$1=$E$4, $E$4="Tout"), 'Formation#43'!Q35, 0) +
IF(OR('Formation#44'!$S$1=$E$4, $E$4="Tout"), 'Formation#44'!Q35, 0) +
IF(OR('Formation#45'!$S$1=$E$4, $E$4="Tout"), 'Formation#45'!Q35, 0) +
IF(OR('Formation#46'!$S$1=$E$4, $E$4="Tout"), 'Formation#46'!Q35, 0) +
IF(OR('Formation#47'!$S$1=$E$4, $E$4="Tout"), 'Formation#47'!Q35, 0) +
IF(OR('Formation#48'!$S$1=$E$4, $E$4="Tout"), 'Formation#48'!Q35, 0) +
IF(OR('Formation#49'!$S$1=$E$4, $E$4="Tout"), 'Formation#49'!Q35, 0) +
IF(OR('Formation#50'!$S$1=$E$4, $E$4="Tout"), 'Formation#50'!Q35, 0) +
IF(OR('Formation#51'!$S$1=$E$4, $E$4="Tout"), 'Formation#51'!Q35, 0) +
IF(OR('Formation#52'!$S$1=$E$4, $E$4="Tout"), 'Formation#52'!Q35, 0) +
IF(OR('Formation#53'!$S$1=$E$4, $E$4="Tout"), 'Formation#53'!Q35, 0) +
IF(OR('Formation#54'!$S$1=$E$4, $E$4="Tout"), 'Formation#54'!Q35, 0) +
IF(OR('Formation#55'!$S$1=$E$4, $E$4="Tout"), 'Formation#55'!Q35, 0) +
IF(OR('Formation#56'!$S$1=$E$4, $E$4="Tout"), 'Formation#56'!Q35, 0) +
IF(OR('Formation#57'!$S$1=$E$4, $E$4="Tout"), 'Formation#57'!Q35, 0) +
IF(OR('Formation#58'!$S$1=$E$4, $E$4="Tout"), 'Formation#58'!Q35, 0) +
IF(OR('Formation#59'!$S$1=$E$4, $E$4="Tout"), 'Formation#59'!Q35, 0) +
IF(OR('Formation#60'!$S$1=$E$4, $E$4="Tout"), 'Formation#60'!Q35, 0)</f>
        <v>0</v>
      </c>
      <c r="R35" s="117">
        <f t="shared" si="13"/>
        <v>0</v>
      </c>
      <c r="S35" s="118">
        <f t="shared" si="14"/>
        <v>0</v>
      </c>
    </row>
    <row r="36" ht="18.0" customHeight="1">
      <c r="A36" s="139" t="s">
        <v>55</v>
      </c>
      <c r="B36" s="98"/>
      <c r="C36" s="98"/>
      <c r="D36" s="111"/>
      <c r="E36" s="137"/>
      <c r="F36" s="98"/>
      <c r="G36" s="98"/>
      <c r="H36" s="113">
        <f>IF(OR('Formation#1'!$S$1=$E$4, $E$4="Tout"), 'Formation#1'!H36, 0) +
IF(OR('Formation#2'!$S$1=$E$4, $E$4="Tout"), 'Formation#2'!H36, 0) +
IF(OR('Formation#3'!$S$1=$E$4, $E$4="Tout"), 'Formation#3'!H36, 0) +
IF(OR('Formation#4'!$S$1=$E$4, $E$4="Tout"), 'Formation#4'!H36, 0) +
IF(OR('Formation#5'!$S$1=$E$4, $E$4="Tout"), 'Formation#5'!H36, 0) +
IF(OR('Formation#6'!$S$1=$E$4, $E$4="Tout"), 'Formation#6'!H36, 0) +
IF(OR('Formation#7'!$S$1=$E$4, $E$4="Tout"), 'Formation#7'!H36, 0) +
IF(OR('Formation#8'!$S$1=$E$4, $E$4="Tout"), 'Formation#8'!H36, 0) +
IF(OR('Formation#9'!$S$1=$E$4, $E$4="Tout"), 'Formation#9'!H36, 0) +
IF(OR('Formation#10'!$S$1=$E$4, $E$4="Tout"), 'Formation#10'!H36, 0) +
IF(OR('Formation#11'!$S$1=$E$4, $E$4="Tout"), 'Formation#11'!H36, 0) +
IF(OR('Formation#12'!$S$1=$E$4, $E$4="Tout"), 'Formation#12'!H36, 0) +
IF(OR('Formation#13'!$S$1=$E$4, $E$4="Tout"), 'Formation#13'!H36, 0) +
IF(OR('Formation#14'!$S$1=$E$4, $E$4="Tout"), 'Formation#14'!H36, 0) +
IF(OR('Formation#15'!$S$1=$E$4, $E$4="Tout"), 'Formation#15'!H36, 0) +
IF(OR('Formation#16'!$S$1=$E$4, $E$4="Tout"), 'Formation#16'!H36, 0) +
IF(OR('Formation#17'!$S$1=$E$4, $E$4="Tout"), 'Formation#17'!H36, 0) +
IF(OR('Formation#18'!$S$1=$E$4, $E$4="Tout"), 'Formation#18'!H36, 0) +
IF(OR('Formation#19'!$S$1=$E$4, $E$4="Tout"), 'Formation#19'!H36, 0) +
IF(OR('Formation#20'!$S$1=$E$4, $E$4="Tout"), 'Formation#20'!H36, 0) +
IF(OR('Formation#21'!$S$1=$E$4, $E$4="Tout"), 'Formation#21'!H36, 0) +
IF(OR('Formation#22'!$S$1=$E$4, $E$4="Tout"), 'Formation#22'!H36, 0) +
IF(OR('Formation#23'!$S$1=$E$4, $E$4="Tout"), 'Formation#23'!H36, 0) +
IF(OR('Formation#24'!$S$1=$E$4, $E$4="Tout"), 'Formation#24'!H36, 0) +
IF(OR('Formation#25'!$S$1=$E$4, $E$4="Tout"), 'Formation#25'!H36, 0) +
IF(OR('Formation#26'!$S$1=$E$4, $E$4="Tout"), 'Formation#26'!H36, 0) +
IF(OR('Formation#27'!$S$1=$E$4, $E$4="Tout"), 'Formation#27'!H36, 0) +
IF(OR('Formation#28'!$S$1=$E$4, $E$4="Tout"), 'Formation#28'!H36, 0) +
IF(OR('Formation#29'!$S$1=$E$4, $E$4="Tout"), 'Formation#29'!H36, 0) +
IF(OR('Formation#30'!$S$1=$E$4, $E$4="Tout"), 'Formation#30'!H36, 0) +
IF(OR('Formation#31'!$S$1=$E$4, $E$4="Tout"), 'Formation#31'!H36, 0) +
IF(OR('Formation#32'!$S$1=$E$4, $E$4="Tout"), 'Formation#32'!H36, 0) +
IF(OR('Formation#33'!$S$1=$E$4, $E$4="Tout"), 'Formation#33'!H36, 0) +
IF(OR('Formation#34'!$S$1=$E$4, $E$4="Tout"), 'Formation#34'!H36, 0) +
IF(OR('Formation#35'!$S$1=$E$4, $E$4="Tout"), 'Formation#35'!H36, 0) +
IF(OR('Formation#36'!$S$1=$E$4, $E$4="Tout"), 'Formation#36'!H36, 0) +
IF(OR('Formation#37'!$S$1=$E$4, $E$4="Tout"), 'Formation#37'!H36, 0) +
IF(OR('Formation#38'!$S$1=$E$4, $E$4="Tout"), 'Formation#38'!H36, 0) +
IF(OR('Formation#39'!$S$1=$E$4, $E$4="Tout"), 'Formation#39'!H36, 0) +
IF(OR('Formation#40'!$S$1=$E$4, $E$4="Tout"), 'Formation#40'!H36, 0) +
IF(OR('Formation#41'!$S$1=$E$4, $E$4="Tout"), 'Formation#41'!H36, 0) +
IF(OR('Formation#42'!$S$1=$E$4, $E$4="Tout"), 'Formation#42'!H36, 0) +
IF(OR('Formation#43'!$S$1=$E$4, $E$4="Tout"), 'Formation#43'!H36, 0) +
IF(OR('Formation#44'!$S$1=$E$4, $E$4="Tout"), 'Formation#44'!H36, 0) +
IF(OR('Formation#45'!$S$1=$E$4, $E$4="Tout"), 'Formation#45'!H36, 0) +
IF(OR('Formation#46'!$S$1=$E$4, $E$4="Tout"), 'Formation#46'!H36, 0) +
IF(OR('Formation#47'!$S$1=$E$4, $E$4="Tout"), 'Formation#47'!H36, 0) +
IF(OR('Formation#48'!$S$1=$E$4, $E$4="Tout"), 'Formation#48'!H36, 0) +
IF(OR('Formation#49'!$S$1=$E$4, $E$4="Tout"), 'Formation#49'!H36, 0) +
IF(OR('Formation#50'!$S$1=$E$4, $E$4="Tout"), 'Formation#50'!H36, 0) +
IF(OR('Formation#51'!$S$1=$E$4, $E$4="Tout"), 'Formation#51'!H36, 0) +
IF(OR('Formation#52'!$S$1=$E$4, $E$4="Tout"), 'Formation#52'!H36, 0) +
IF(OR('Formation#53'!$S$1=$E$4, $E$4="Tout"), 'Formation#53'!H36, 0) +
IF(OR('Formation#54'!$S$1=$E$4, $E$4="Tout"), 'Formation#54'!H36, 0) +
IF(OR('Formation#55'!$S$1=$E$4, $E$4="Tout"), 'Formation#55'!H36, 0) +
IF(OR('Formation#56'!$S$1=$E$4, $E$4="Tout"), 'Formation#56'!H36, 0) +
IF(OR('Formation#57'!$S$1=$E$4, $E$4="Tout"), 'Formation#57'!H36, 0) +
IF(OR('Formation#58'!$S$1=$E$4, $E$4="Tout"), 'Formation#58'!H36, 0) +
IF(OR('Formation#59'!$S$1=$E$4, $E$4="Tout"), 'Formation#59'!H36, 0) +
IF(OR('Formation#60'!$S$1=$E$4, $E$4="Tout"), 'Formation#60'!H36, 0)</f>
        <v>0</v>
      </c>
      <c r="I36" s="114">
        <f>IF(OR('Formation#1'!$S$1=$E$4, $E$4="Tout"), 'Formation#1'!I36, 0) +
IF(OR('Formation#2'!$S$1=$E$4, $E$4="Tout"), 'Formation#2'!I36, 0) +
IF(OR('Formation#3'!$S$1=$E$4, $E$4="Tout"), 'Formation#3'!I36, 0) +
IF(OR('Formation#4'!$S$1=$E$4, $E$4="Tout"), 'Formation#4'!I36, 0) +
IF(OR('Formation#5'!$S$1=$E$4, $E$4="Tout"), 'Formation#5'!I36, 0) +
IF(OR('Formation#6'!$S$1=$E$4, $E$4="Tout"), 'Formation#6'!I36, 0) +
IF(OR('Formation#7'!$S$1=$E$4, $E$4="Tout"), 'Formation#7'!I36, 0) +
IF(OR('Formation#8'!$S$1=$E$4, $E$4="Tout"), 'Formation#8'!I36, 0) +
IF(OR('Formation#9'!$S$1=$E$4, $E$4="Tout"), 'Formation#9'!I36, 0) +
IF(OR('Formation#10'!$S$1=$E$4, $E$4="Tout"), 'Formation#10'!I36, 0) +
IF(OR('Formation#11'!$S$1=$E$4, $E$4="Tout"), 'Formation#11'!I36, 0) +
IF(OR('Formation#12'!$S$1=$E$4, $E$4="Tout"), 'Formation#12'!I36, 0) +
IF(OR('Formation#13'!$S$1=$E$4, $E$4="Tout"), 'Formation#13'!I36, 0) +
IF(OR('Formation#14'!$S$1=$E$4, $E$4="Tout"), 'Formation#14'!I36, 0) +
IF(OR('Formation#15'!$S$1=$E$4, $E$4="Tout"), 'Formation#15'!I36, 0) +
IF(OR('Formation#16'!$S$1=$E$4, $E$4="Tout"), 'Formation#16'!I36, 0) +
IF(OR('Formation#17'!$S$1=$E$4, $E$4="Tout"), 'Formation#17'!I36, 0) +
IF(OR('Formation#18'!$S$1=$E$4, $E$4="Tout"), 'Formation#18'!I36, 0) +
IF(OR('Formation#19'!$S$1=$E$4, $E$4="Tout"), 'Formation#19'!I36, 0) +
IF(OR('Formation#20'!$S$1=$E$4, $E$4="Tout"), 'Formation#20'!I36, 0) +
IF(OR('Formation#21'!$S$1=$E$4, $E$4="Tout"), 'Formation#21'!I36, 0) +
IF(OR('Formation#22'!$S$1=$E$4, $E$4="Tout"), 'Formation#22'!I36, 0) +
IF(OR('Formation#23'!$S$1=$E$4, $E$4="Tout"), 'Formation#23'!I36, 0) +
IF(OR('Formation#24'!$S$1=$E$4, $E$4="Tout"), 'Formation#24'!I36, 0) +
IF(OR('Formation#25'!$S$1=$E$4, $E$4="Tout"), 'Formation#25'!I36, 0) +
IF(OR('Formation#26'!$S$1=$E$4, $E$4="Tout"), 'Formation#26'!I36, 0) +
IF(OR('Formation#27'!$S$1=$E$4, $E$4="Tout"), 'Formation#27'!I36, 0) +
IF(OR('Formation#28'!$S$1=$E$4, $E$4="Tout"), 'Formation#28'!I36, 0) +
IF(OR('Formation#29'!$S$1=$E$4, $E$4="Tout"), 'Formation#29'!I36, 0) +
IF(OR('Formation#30'!$S$1=$E$4, $E$4="Tout"), 'Formation#30'!I36, 0) +
IF(OR('Formation#31'!$S$1=$E$4, $E$4="Tout"), 'Formation#31'!I36, 0) +
IF(OR('Formation#32'!$S$1=$E$4, $E$4="Tout"), 'Formation#32'!I36, 0) +
IF(OR('Formation#33'!$S$1=$E$4, $E$4="Tout"), 'Formation#33'!I36, 0) +
IF(OR('Formation#34'!$S$1=$E$4, $E$4="Tout"), 'Formation#34'!I36, 0) +
IF(OR('Formation#35'!$S$1=$E$4, $E$4="Tout"), 'Formation#35'!I36, 0) +
IF(OR('Formation#36'!$S$1=$E$4, $E$4="Tout"), 'Formation#36'!I36, 0) +
IF(OR('Formation#37'!$S$1=$E$4, $E$4="Tout"), 'Formation#37'!I36, 0) +
IF(OR('Formation#38'!$S$1=$E$4, $E$4="Tout"), 'Formation#38'!I36, 0) +
IF(OR('Formation#39'!$S$1=$E$4, $E$4="Tout"), 'Formation#39'!I36, 0) +
IF(OR('Formation#40'!$S$1=$E$4, $E$4="Tout"), 'Formation#40'!I36, 0) +
IF(OR('Formation#41'!$S$1=$E$4, $E$4="Tout"), 'Formation#41'!I36, 0) +
IF(OR('Formation#42'!$S$1=$E$4, $E$4="Tout"), 'Formation#42'!I36, 0) +
IF(OR('Formation#43'!$S$1=$E$4, $E$4="Tout"), 'Formation#43'!I36, 0) +
IF(OR('Formation#44'!$S$1=$E$4, $E$4="Tout"), 'Formation#44'!I36, 0) +
IF(OR('Formation#45'!$S$1=$E$4, $E$4="Tout"), 'Formation#45'!I36, 0) +
IF(OR('Formation#46'!$S$1=$E$4, $E$4="Tout"), 'Formation#46'!I36, 0) +
IF(OR('Formation#47'!$S$1=$E$4, $E$4="Tout"), 'Formation#47'!I36, 0) +
IF(OR('Formation#48'!$S$1=$E$4, $E$4="Tout"), 'Formation#48'!I36, 0) +
IF(OR('Formation#49'!$S$1=$E$4, $E$4="Tout"), 'Formation#49'!I36, 0) +
IF(OR('Formation#50'!$S$1=$E$4, $E$4="Tout"), 'Formation#50'!I36, 0) +
IF(OR('Formation#51'!$S$1=$E$4, $E$4="Tout"), 'Formation#51'!I36, 0) +
IF(OR('Formation#52'!$S$1=$E$4, $E$4="Tout"), 'Formation#52'!I36, 0) +
IF(OR('Formation#53'!$S$1=$E$4, $E$4="Tout"), 'Formation#53'!I36, 0) +
IF(OR('Formation#54'!$S$1=$E$4, $E$4="Tout"), 'Formation#54'!I36, 0) +
IF(OR('Formation#55'!$S$1=$E$4, $E$4="Tout"), 'Formation#55'!I36, 0) +
IF(OR('Formation#56'!$S$1=$E$4, $E$4="Tout"), 'Formation#56'!I36, 0) +
IF(OR('Formation#57'!$S$1=$E$4, $E$4="Tout"), 'Formation#57'!I36, 0) +
IF(OR('Formation#58'!$S$1=$E$4, $E$4="Tout"), 'Formation#58'!I36, 0) +
IF(OR('Formation#59'!$S$1=$E$4, $E$4="Tout"), 'Formation#59'!I36, 0) +
IF(OR('Formation#60'!$S$1=$E$4, $E$4="Tout"), 'Formation#60'!I36, 0)</f>
        <v>0</v>
      </c>
      <c r="J36" s="115">
        <f>IF(OR('Formation#1'!$S$1=$E$4, $E$4="Tout"), 'Formation#1'!J36, 0) +
IF(OR('Formation#2'!$S$1=$E$4, $E$4="Tout"), 'Formation#2'!J36, 0) +
IF(OR('Formation#3'!$S$1=$E$4, $E$4="Tout"), 'Formation#3'!J36, 0) +
IF(OR('Formation#4'!$S$1=$E$4, $E$4="Tout"), 'Formation#4'!J36, 0) +
IF(OR('Formation#5'!$S$1=$E$4, $E$4="Tout"), 'Formation#5'!J36, 0) +
IF(OR('Formation#6'!$S$1=$E$4, $E$4="Tout"), 'Formation#6'!J36, 0) +
IF(OR('Formation#7'!$S$1=$E$4, $E$4="Tout"), 'Formation#7'!J36, 0) +
IF(OR('Formation#8'!$S$1=$E$4, $E$4="Tout"), 'Formation#8'!J36, 0) +
IF(OR('Formation#9'!$S$1=$E$4, $E$4="Tout"), 'Formation#9'!J36, 0) +
IF(OR('Formation#10'!$S$1=$E$4, $E$4="Tout"), 'Formation#10'!J36, 0) +
IF(OR('Formation#11'!$S$1=$E$4, $E$4="Tout"), 'Formation#11'!J36, 0) +
IF(OR('Formation#12'!$S$1=$E$4, $E$4="Tout"), 'Formation#12'!J36, 0) +
IF(OR('Formation#13'!$S$1=$E$4, $E$4="Tout"), 'Formation#13'!J36, 0) +
IF(OR('Formation#14'!$S$1=$E$4, $E$4="Tout"), 'Formation#14'!J36, 0) +
IF(OR('Formation#15'!$S$1=$E$4, $E$4="Tout"), 'Formation#15'!J36, 0) +
IF(OR('Formation#16'!$S$1=$E$4, $E$4="Tout"), 'Formation#16'!J36, 0) +
IF(OR('Formation#17'!$S$1=$E$4, $E$4="Tout"), 'Formation#17'!J36, 0) +
IF(OR('Formation#18'!$S$1=$E$4, $E$4="Tout"), 'Formation#18'!J36, 0) +
IF(OR('Formation#19'!$S$1=$E$4, $E$4="Tout"), 'Formation#19'!J36, 0) +
IF(OR('Formation#20'!$S$1=$E$4, $E$4="Tout"), 'Formation#20'!J36, 0) +
IF(OR('Formation#21'!$S$1=$E$4, $E$4="Tout"), 'Formation#21'!J36, 0) +
IF(OR('Formation#22'!$S$1=$E$4, $E$4="Tout"), 'Formation#22'!J36, 0) +
IF(OR('Formation#23'!$S$1=$E$4, $E$4="Tout"), 'Formation#23'!J36, 0) +
IF(OR('Formation#24'!$S$1=$E$4, $E$4="Tout"), 'Formation#24'!J36, 0) +
IF(OR('Formation#25'!$S$1=$E$4, $E$4="Tout"), 'Formation#25'!J36, 0) +
IF(OR('Formation#26'!$S$1=$E$4, $E$4="Tout"), 'Formation#26'!J36, 0) +
IF(OR('Formation#27'!$S$1=$E$4, $E$4="Tout"), 'Formation#27'!J36, 0) +
IF(OR('Formation#28'!$S$1=$E$4, $E$4="Tout"), 'Formation#28'!J36, 0) +
IF(OR('Formation#29'!$S$1=$E$4, $E$4="Tout"), 'Formation#29'!J36, 0) +
IF(OR('Formation#30'!$S$1=$E$4, $E$4="Tout"), 'Formation#30'!J36, 0) +
IF(OR('Formation#31'!$S$1=$E$4, $E$4="Tout"), 'Formation#31'!J36, 0) +
IF(OR('Formation#32'!$S$1=$E$4, $E$4="Tout"), 'Formation#32'!J36, 0) +
IF(OR('Formation#33'!$S$1=$E$4, $E$4="Tout"), 'Formation#33'!J36, 0) +
IF(OR('Formation#34'!$S$1=$E$4, $E$4="Tout"), 'Formation#34'!J36, 0) +
IF(OR('Formation#35'!$S$1=$E$4, $E$4="Tout"), 'Formation#35'!J36, 0) +
IF(OR('Formation#36'!$S$1=$E$4, $E$4="Tout"), 'Formation#36'!J36, 0) +
IF(OR('Formation#37'!$S$1=$E$4, $E$4="Tout"), 'Formation#37'!J36, 0) +
IF(OR('Formation#38'!$S$1=$E$4, $E$4="Tout"), 'Formation#38'!J36, 0) +
IF(OR('Formation#39'!$S$1=$E$4, $E$4="Tout"), 'Formation#39'!J36, 0) +
IF(OR('Formation#40'!$S$1=$E$4, $E$4="Tout"), 'Formation#40'!J36, 0) +
IF(OR('Formation#41'!$S$1=$E$4, $E$4="Tout"), 'Formation#41'!J36, 0) +
IF(OR('Formation#42'!$S$1=$E$4, $E$4="Tout"), 'Formation#42'!J36, 0) +
IF(OR('Formation#43'!$S$1=$E$4, $E$4="Tout"), 'Formation#43'!J36, 0) +
IF(OR('Formation#44'!$S$1=$E$4, $E$4="Tout"), 'Formation#44'!J36, 0) +
IF(OR('Formation#45'!$S$1=$E$4, $E$4="Tout"), 'Formation#45'!J36, 0) +
IF(OR('Formation#46'!$S$1=$E$4, $E$4="Tout"), 'Formation#46'!J36, 0) +
IF(OR('Formation#47'!$S$1=$E$4, $E$4="Tout"), 'Formation#47'!J36, 0) +
IF(OR('Formation#48'!$S$1=$E$4, $E$4="Tout"), 'Formation#48'!J36, 0) +
IF(OR('Formation#49'!$S$1=$E$4, $E$4="Tout"), 'Formation#49'!J36, 0) +
IF(OR('Formation#50'!$S$1=$E$4, $E$4="Tout"), 'Formation#50'!J36, 0) +
IF(OR('Formation#51'!$S$1=$E$4, $E$4="Tout"), 'Formation#51'!J36, 0) +
IF(OR('Formation#52'!$S$1=$E$4, $E$4="Tout"), 'Formation#52'!J36, 0) +
IF(OR('Formation#53'!$S$1=$E$4, $E$4="Tout"), 'Formation#53'!J36, 0) +
IF(OR('Formation#54'!$S$1=$E$4, $E$4="Tout"), 'Formation#54'!J36, 0) +
IF(OR('Formation#55'!$S$1=$E$4, $E$4="Tout"), 'Formation#55'!J36, 0) +
IF(OR('Formation#56'!$S$1=$E$4, $E$4="Tout"), 'Formation#56'!J36, 0) +
IF(OR('Formation#57'!$S$1=$E$4, $E$4="Tout"), 'Formation#57'!J36, 0) +
IF(OR('Formation#58'!$S$1=$E$4, $E$4="Tout"), 'Formation#58'!J36, 0) +
IF(OR('Formation#59'!$S$1=$E$4, $E$4="Tout"), 'Formation#59'!J36, 0) +
IF(OR('Formation#60'!$S$1=$E$4, $E$4="Tout"), 'Formation#60'!J36, 0)</f>
        <v>0</v>
      </c>
      <c r="K36" s="116">
        <f>IF(OR('Formation#1'!$S$1=$E$4, $E$4="Tout"), 'Formation#1'!K36, 0) +
IF(OR('Formation#2'!$S$1=$E$4, $E$4="Tout"), 'Formation#2'!K36, 0) +
IF(OR('Formation#3'!$S$1=$E$4, $E$4="Tout"), 'Formation#3'!K36, 0) +
IF(OR('Formation#4'!$S$1=$E$4, $E$4="Tout"), 'Formation#4'!K36, 0) +
IF(OR('Formation#5'!$S$1=$E$4, $E$4="Tout"), 'Formation#5'!K36, 0) +
IF(OR('Formation#6'!$S$1=$E$4, $E$4="Tout"), 'Formation#6'!K36, 0) +
IF(OR('Formation#7'!$S$1=$E$4, $E$4="Tout"), 'Formation#7'!K36, 0) +
IF(OR('Formation#8'!$S$1=$E$4, $E$4="Tout"), 'Formation#8'!K36, 0) +
IF(OR('Formation#9'!$S$1=$E$4, $E$4="Tout"), 'Formation#9'!K36, 0) +
IF(OR('Formation#10'!$S$1=$E$4, $E$4="Tout"), 'Formation#10'!K36, 0) +
IF(OR('Formation#11'!$S$1=$E$4, $E$4="Tout"), 'Formation#11'!K36, 0) +
IF(OR('Formation#12'!$S$1=$E$4, $E$4="Tout"), 'Formation#12'!K36, 0) +
IF(OR('Formation#13'!$S$1=$E$4, $E$4="Tout"), 'Formation#13'!K36, 0) +
IF(OR('Formation#14'!$S$1=$E$4, $E$4="Tout"), 'Formation#14'!K36, 0) +
IF(OR('Formation#15'!$S$1=$E$4, $E$4="Tout"), 'Formation#15'!K36, 0) +
IF(OR('Formation#16'!$S$1=$E$4, $E$4="Tout"), 'Formation#16'!K36, 0) +
IF(OR('Formation#17'!$S$1=$E$4, $E$4="Tout"), 'Formation#17'!K36, 0) +
IF(OR('Formation#18'!$S$1=$E$4, $E$4="Tout"), 'Formation#18'!K36, 0) +
IF(OR('Formation#19'!$S$1=$E$4, $E$4="Tout"), 'Formation#19'!K36, 0) +
IF(OR('Formation#20'!$S$1=$E$4, $E$4="Tout"), 'Formation#20'!K36, 0) +
IF(OR('Formation#21'!$S$1=$E$4, $E$4="Tout"), 'Formation#21'!K36, 0) +
IF(OR('Formation#22'!$S$1=$E$4, $E$4="Tout"), 'Formation#22'!K36, 0) +
IF(OR('Formation#23'!$S$1=$E$4, $E$4="Tout"), 'Formation#23'!K36, 0) +
IF(OR('Formation#24'!$S$1=$E$4, $E$4="Tout"), 'Formation#24'!K36, 0) +
IF(OR('Formation#25'!$S$1=$E$4, $E$4="Tout"), 'Formation#25'!K36, 0) +
IF(OR('Formation#26'!$S$1=$E$4, $E$4="Tout"), 'Formation#26'!K36, 0) +
IF(OR('Formation#27'!$S$1=$E$4, $E$4="Tout"), 'Formation#27'!K36, 0) +
IF(OR('Formation#28'!$S$1=$E$4, $E$4="Tout"), 'Formation#28'!K36, 0) +
IF(OR('Formation#29'!$S$1=$E$4, $E$4="Tout"), 'Formation#29'!K36, 0) +
IF(OR('Formation#30'!$S$1=$E$4, $E$4="Tout"), 'Formation#30'!K36, 0) +
IF(OR('Formation#31'!$S$1=$E$4, $E$4="Tout"), 'Formation#31'!K36, 0) +
IF(OR('Formation#32'!$S$1=$E$4, $E$4="Tout"), 'Formation#32'!K36, 0) +
IF(OR('Formation#33'!$S$1=$E$4, $E$4="Tout"), 'Formation#33'!K36, 0) +
IF(OR('Formation#34'!$S$1=$E$4, $E$4="Tout"), 'Formation#34'!K36, 0) +
IF(OR('Formation#35'!$S$1=$E$4, $E$4="Tout"), 'Formation#35'!K36, 0) +
IF(OR('Formation#36'!$S$1=$E$4, $E$4="Tout"), 'Formation#36'!K36, 0) +
IF(OR('Formation#37'!$S$1=$E$4, $E$4="Tout"), 'Formation#37'!K36, 0) +
IF(OR('Formation#38'!$S$1=$E$4, $E$4="Tout"), 'Formation#38'!K36, 0) +
IF(OR('Formation#39'!$S$1=$E$4, $E$4="Tout"), 'Formation#39'!K36, 0) +
IF(OR('Formation#40'!$S$1=$E$4, $E$4="Tout"), 'Formation#40'!K36, 0) +
IF(OR('Formation#41'!$S$1=$E$4, $E$4="Tout"), 'Formation#41'!K36, 0) +
IF(OR('Formation#42'!$S$1=$E$4, $E$4="Tout"), 'Formation#42'!K36, 0) +
IF(OR('Formation#43'!$S$1=$E$4, $E$4="Tout"), 'Formation#43'!K36, 0) +
IF(OR('Formation#44'!$S$1=$E$4, $E$4="Tout"), 'Formation#44'!K36, 0) +
IF(OR('Formation#45'!$S$1=$E$4, $E$4="Tout"), 'Formation#45'!K36, 0) +
IF(OR('Formation#46'!$S$1=$E$4, $E$4="Tout"), 'Formation#46'!K36, 0) +
IF(OR('Formation#47'!$S$1=$E$4, $E$4="Tout"), 'Formation#47'!K36, 0) +
IF(OR('Formation#48'!$S$1=$E$4, $E$4="Tout"), 'Formation#48'!K36, 0) +
IF(OR('Formation#49'!$S$1=$E$4, $E$4="Tout"), 'Formation#49'!K36, 0) +
IF(OR('Formation#50'!$S$1=$E$4, $E$4="Tout"), 'Formation#50'!K36, 0) +
IF(OR('Formation#51'!$S$1=$E$4, $E$4="Tout"), 'Formation#51'!K36, 0) +
IF(OR('Formation#52'!$S$1=$E$4, $E$4="Tout"), 'Formation#52'!K36, 0) +
IF(OR('Formation#53'!$S$1=$E$4, $E$4="Tout"), 'Formation#53'!K36, 0) +
IF(OR('Formation#54'!$S$1=$E$4, $E$4="Tout"), 'Formation#54'!K36, 0) +
IF(OR('Formation#55'!$S$1=$E$4, $E$4="Tout"), 'Formation#55'!K36, 0) +
IF(OR('Formation#56'!$S$1=$E$4, $E$4="Tout"), 'Formation#56'!K36, 0) +
IF(OR('Formation#57'!$S$1=$E$4, $E$4="Tout"), 'Formation#57'!K36, 0) +
IF(OR('Formation#58'!$S$1=$E$4, $E$4="Tout"), 'Formation#58'!K36, 0) +
IF(OR('Formation#59'!$S$1=$E$4, $E$4="Tout"), 'Formation#59'!K36, 0) +
IF(OR('Formation#60'!$S$1=$E$4, $E$4="Tout"), 'Formation#60'!K36, 0)</f>
        <v>0</v>
      </c>
      <c r="L36" s="117">
        <f t="shared" si="11"/>
        <v>0</v>
      </c>
      <c r="M36" s="118">
        <f t="shared" si="12"/>
        <v>0</v>
      </c>
      <c r="N36" s="119">
        <f>IF(OR('Formation#1'!$S$1=$E$4, $E$4="Tout"), 'Formation#1'!N36, 0) +
IF(OR('Formation#2'!$S$1=$E$4, $E$4="Tout"), 'Formation#2'!N36, 0) +
IF(OR('Formation#3'!$S$1=$E$4, $E$4="Tout"), 'Formation#3'!N36, 0) +
IF(OR('Formation#4'!$S$1=$E$4, $E$4="Tout"), 'Formation#4'!N36, 0) +
IF(OR('Formation#5'!$S$1=$E$4, $E$4="Tout"), 'Formation#5'!N36, 0) +
IF(OR('Formation#6'!$S$1=$E$4, $E$4="Tout"), 'Formation#6'!N36, 0) +
IF(OR('Formation#7'!$S$1=$E$4, $E$4="Tout"), 'Formation#7'!N36, 0) +
IF(OR('Formation#8'!$S$1=$E$4, $E$4="Tout"), 'Formation#8'!N36, 0) +
IF(OR('Formation#9'!$S$1=$E$4, $E$4="Tout"), 'Formation#9'!N36, 0) +
IF(OR('Formation#10'!$S$1=$E$4, $E$4="Tout"), 'Formation#10'!N36, 0) +
IF(OR('Formation#11'!$S$1=$E$4, $E$4="Tout"), 'Formation#11'!N36, 0) +
IF(OR('Formation#12'!$S$1=$E$4, $E$4="Tout"), 'Formation#12'!N36, 0) +
IF(OR('Formation#13'!$S$1=$E$4, $E$4="Tout"), 'Formation#13'!N36, 0) +
IF(OR('Formation#14'!$S$1=$E$4, $E$4="Tout"), 'Formation#14'!N36, 0) +
IF(OR('Formation#15'!$S$1=$E$4, $E$4="Tout"), 'Formation#15'!N36, 0) +
IF(OR('Formation#16'!$S$1=$E$4, $E$4="Tout"), 'Formation#16'!N36, 0) +
IF(OR('Formation#17'!$S$1=$E$4, $E$4="Tout"), 'Formation#17'!N36, 0) +
IF(OR('Formation#18'!$S$1=$E$4, $E$4="Tout"), 'Formation#18'!N36, 0) +
IF(OR('Formation#19'!$S$1=$E$4, $E$4="Tout"), 'Formation#19'!N36, 0) +
IF(OR('Formation#20'!$S$1=$E$4, $E$4="Tout"), 'Formation#20'!N36, 0) +
IF(OR('Formation#21'!$S$1=$E$4, $E$4="Tout"), 'Formation#21'!N36, 0) +
IF(OR('Formation#22'!$S$1=$E$4, $E$4="Tout"), 'Formation#22'!N36, 0) +
IF(OR('Formation#23'!$S$1=$E$4, $E$4="Tout"), 'Formation#23'!N36, 0) +
IF(OR('Formation#24'!$S$1=$E$4, $E$4="Tout"), 'Formation#24'!N36, 0) +
IF(OR('Formation#25'!$S$1=$E$4, $E$4="Tout"), 'Formation#25'!N36, 0) +
IF(OR('Formation#26'!$S$1=$E$4, $E$4="Tout"), 'Formation#26'!N36, 0) +
IF(OR('Formation#27'!$S$1=$E$4, $E$4="Tout"), 'Formation#27'!N36, 0) +
IF(OR('Formation#28'!$S$1=$E$4, $E$4="Tout"), 'Formation#28'!N36, 0) +
IF(OR('Formation#29'!$S$1=$E$4, $E$4="Tout"), 'Formation#29'!N36, 0) +
IF(OR('Formation#30'!$S$1=$E$4, $E$4="Tout"), 'Formation#30'!N36, 0) +
IF(OR('Formation#31'!$S$1=$E$4, $E$4="Tout"), 'Formation#31'!N36, 0) +
IF(OR('Formation#32'!$S$1=$E$4, $E$4="Tout"), 'Formation#32'!N36, 0) +
IF(OR('Formation#33'!$S$1=$E$4, $E$4="Tout"), 'Formation#33'!N36, 0) +
IF(OR('Formation#34'!$S$1=$E$4, $E$4="Tout"), 'Formation#34'!N36, 0) +
IF(OR('Formation#35'!$S$1=$E$4, $E$4="Tout"), 'Formation#35'!N36, 0) +
IF(OR('Formation#36'!$S$1=$E$4, $E$4="Tout"), 'Formation#36'!N36, 0) +
IF(OR('Formation#37'!$S$1=$E$4, $E$4="Tout"), 'Formation#37'!N36, 0) +
IF(OR('Formation#38'!$S$1=$E$4, $E$4="Tout"), 'Formation#38'!N36, 0) +
IF(OR('Formation#39'!$S$1=$E$4, $E$4="Tout"), 'Formation#39'!N36, 0) +
IF(OR('Formation#40'!$S$1=$E$4, $E$4="Tout"), 'Formation#40'!N36, 0) +
IF(OR('Formation#41'!$S$1=$E$4, $E$4="Tout"), 'Formation#41'!N36, 0) +
IF(OR('Formation#42'!$S$1=$E$4, $E$4="Tout"), 'Formation#42'!N36, 0) +
IF(OR('Formation#43'!$S$1=$E$4, $E$4="Tout"), 'Formation#43'!N36, 0) +
IF(OR('Formation#44'!$S$1=$E$4, $E$4="Tout"), 'Formation#44'!N36, 0) +
IF(OR('Formation#45'!$S$1=$E$4, $E$4="Tout"), 'Formation#45'!N36, 0) +
IF(OR('Formation#46'!$S$1=$E$4, $E$4="Tout"), 'Formation#46'!N36, 0) +
IF(OR('Formation#47'!$S$1=$E$4, $E$4="Tout"), 'Formation#47'!N36, 0) +
IF(OR('Formation#48'!$S$1=$E$4, $E$4="Tout"), 'Formation#48'!N36, 0) +
IF(OR('Formation#49'!$S$1=$E$4, $E$4="Tout"), 'Formation#49'!N36, 0) +
IF(OR('Formation#50'!$S$1=$E$4, $E$4="Tout"), 'Formation#50'!N36, 0) +
IF(OR('Formation#51'!$S$1=$E$4, $E$4="Tout"), 'Formation#51'!N36, 0) +
IF(OR('Formation#52'!$S$1=$E$4, $E$4="Tout"), 'Formation#52'!N36, 0) +
IF(OR('Formation#53'!$S$1=$E$4, $E$4="Tout"), 'Formation#53'!N36, 0) +
IF(OR('Formation#54'!$S$1=$E$4, $E$4="Tout"), 'Formation#54'!N36, 0) +
IF(OR('Formation#55'!$S$1=$E$4, $E$4="Tout"), 'Formation#55'!N36, 0) +
IF(OR('Formation#56'!$S$1=$E$4, $E$4="Tout"), 'Formation#56'!N36, 0) +
IF(OR('Formation#57'!$S$1=$E$4, $E$4="Tout"), 'Formation#57'!N36, 0) +
IF(OR('Formation#58'!$S$1=$E$4, $E$4="Tout"), 'Formation#58'!N36, 0) +
IF(OR('Formation#59'!$S$1=$E$4, $E$4="Tout"), 'Formation#59'!N36, 0) +
IF(OR('Formation#60'!$S$1=$E$4, $E$4="Tout"), 'Formation#60'!N36, 0)</f>
        <v>0</v>
      </c>
      <c r="O36" s="114">
        <f>IF(OR('Formation#1'!$S$1=$E$4, $E$4="Tout"), 'Formation#1'!O36, 0) +
IF(OR('Formation#2'!$S$1=$E$4, $E$4="Tout"), 'Formation#2'!O36, 0) +
IF(OR('Formation#3'!$S$1=$E$4, $E$4="Tout"), 'Formation#3'!O36, 0) +
IF(OR('Formation#4'!$S$1=$E$4, $E$4="Tout"), 'Formation#4'!O36, 0) +
IF(OR('Formation#5'!$S$1=$E$4, $E$4="Tout"), 'Formation#5'!O36, 0) +
IF(OR('Formation#6'!$S$1=$E$4, $E$4="Tout"), 'Formation#6'!O36, 0) +
IF(OR('Formation#7'!$S$1=$E$4, $E$4="Tout"), 'Formation#7'!O36, 0) +
IF(OR('Formation#8'!$S$1=$E$4, $E$4="Tout"), 'Formation#8'!O36, 0) +
IF(OR('Formation#9'!$S$1=$E$4, $E$4="Tout"), 'Formation#9'!O36, 0) +
IF(OR('Formation#10'!$S$1=$E$4, $E$4="Tout"), 'Formation#10'!O36, 0) +
IF(OR('Formation#11'!$S$1=$E$4, $E$4="Tout"), 'Formation#11'!O36, 0) +
IF(OR('Formation#12'!$S$1=$E$4, $E$4="Tout"), 'Formation#12'!O36, 0) +
IF(OR('Formation#13'!$S$1=$E$4, $E$4="Tout"), 'Formation#13'!O36, 0) +
IF(OR('Formation#14'!$S$1=$E$4, $E$4="Tout"), 'Formation#14'!O36, 0) +
IF(OR('Formation#15'!$S$1=$E$4, $E$4="Tout"), 'Formation#15'!O36, 0) +
IF(OR('Formation#16'!$S$1=$E$4, $E$4="Tout"), 'Formation#16'!O36, 0) +
IF(OR('Formation#17'!$S$1=$E$4, $E$4="Tout"), 'Formation#17'!O36, 0) +
IF(OR('Formation#18'!$S$1=$E$4, $E$4="Tout"), 'Formation#18'!O36, 0) +
IF(OR('Formation#19'!$S$1=$E$4, $E$4="Tout"), 'Formation#19'!O36, 0) +
IF(OR('Formation#20'!$S$1=$E$4, $E$4="Tout"), 'Formation#20'!O36, 0) +
IF(OR('Formation#21'!$S$1=$E$4, $E$4="Tout"), 'Formation#21'!O36, 0) +
IF(OR('Formation#22'!$S$1=$E$4, $E$4="Tout"), 'Formation#22'!O36, 0) +
IF(OR('Formation#23'!$S$1=$E$4, $E$4="Tout"), 'Formation#23'!O36, 0) +
IF(OR('Formation#24'!$S$1=$E$4, $E$4="Tout"), 'Formation#24'!O36, 0) +
IF(OR('Formation#25'!$S$1=$E$4, $E$4="Tout"), 'Formation#25'!O36, 0) +
IF(OR('Formation#26'!$S$1=$E$4, $E$4="Tout"), 'Formation#26'!O36, 0) +
IF(OR('Formation#27'!$S$1=$E$4, $E$4="Tout"), 'Formation#27'!O36, 0) +
IF(OR('Formation#28'!$S$1=$E$4, $E$4="Tout"), 'Formation#28'!O36, 0) +
IF(OR('Formation#29'!$S$1=$E$4, $E$4="Tout"), 'Formation#29'!O36, 0) +
IF(OR('Formation#30'!$S$1=$E$4, $E$4="Tout"), 'Formation#30'!O36, 0) +
IF(OR('Formation#31'!$S$1=$E$4, $E$4="Tout"), 'Formation#31'!O36, 0) +
IF(OR('Formation#32'!$S$1=$E$4, $E$4="Tout"), 'Formation#32'!O36, 0) +
IF(OR('Formation#33'!$S$1=$E$4, $E$4="Tout"), 'Formation#33'!O36, 0) +
IF(OR('Formation#34'!$S$1=$E$4, $E$4="Tout"), 'Formation#34'!O36, 0) +
IF(OR('Formation#35'!$S$1=$E$4, $E$4="Tout"), 'Formation#35'!O36, 0) +
IF(OR('Formation#36'!$S$1=$E$4, $E$4="Tout"), 'Formation#36'!O36, 0) +
IF(OR('Formation#37'!$S$1=$E$4, $E$4="Tout"), 'Formation#37'!O36, 0) +
IF(OR('Formation#38'!$S$1=$E$4, $E$4="Tout"), 'Formation#38'!O36, 0) +
IF(OR('Formation#39'!$S$1=$E$4, $E$4="Tout"), 'Formation#39'!O36, 0) +
IF(OR('Formation#40'!$S$1=$E$4, $E$4="Tout"), 'Formation#40'!O36, 0) +
IF(OR('Formation#41'!$S$1=$E$4, $E$4="Tout"), 'Formation#41'!O36, 0) +
IF(OR('Formation#42'!$S$1=$E$4, $E$4="Tout"), 'Formation#42'!O36, 0) +
IF(OR('Formation#43'!$S$1=$E$4, $E$4="Tout"), 'Formation#43'!O36, 0) +
IF(OR('Formation#44'!$S$1=$E$4, $E$4="Tout"), 'Formation#44'!O36, 0) +
IF(OR('Formation#45'!$S$1=$E$4, $E$4="Tout"), 'Formation#45'!O36, 0) +
IF(OR('Formation#46'!$S$1=$E$4, $E$4="Tout"), 'Formation#46'!O36, 0) +
IF(OR('Formation#47'!$S$1=$E$4, $E$4="Tout"), 'Formation#47'!O36, 0) +
IF(OR('Formation#48'!$S$1=$E$4, $E$4="Tout"), 'Formation#48'!O36, 0) +
IF(OR('Formation#49'!$S$1=$E$4, $E$4="Tout"), 'Formation#49'!O36, 0) +
IF(OR('Formation#50'!$S$1=$E$4, $E$4="Tout"), 'Formation#50'!O36, 0) +
IF(OR('Formation#51'!$S$1=$E$4, $E$4="Tout"), 'Formation#51'!O36, 0) +
IF(OR('Formation#52'!$S$1=$E$4, $E$4="Tout"), 'Formation#52'!O36, 0) +
IF(OR('Formation#53'!$S$1=$E$4, $E$4="Tout"), 'Formation#53'!O36, 0) +
IF(OR('Formation#54'!$S$1=$E$4, $E$4="Tout"), 'Formation#54'!O36, 0) +
IF(OR('Formation#55'!$S$1=$E$4, $E$4="Tout"), 'Formation#55'!O36, 0) +
IF(OR('Formation#56'!$S$1=$E$4, $E$4="Tout"), 'Formation#56'!O36, 0) +
IF(OR('Formation#57'!$S$1=$E$4, $E$4="Tout"), 'Formation#57'!O36, 0) +
IF(OR('Formation#58'!$S$1=$E$4, $E$4="Tout"), 'Formation#58'!O36, 0) +
IF(OR('Formation#59'!$S$1=$E$4, $E$4="Tout"), 'Formation#59'!O36, 0) +
IF(OR('Formation#60'!$S$1=$E$4, $E$4="Tout"), 'Formation#60'!O36, 0)</f>
        <v>0</v>
      </c>
      <c r="P36" s="115">
        <f>IF(OR('Formation#1'!$S$1=$E$4, $E$4="Tout"), 'Formation#1'!P36, 0) +
IF(OR('Formation#2'!$S$1=$E$4, $E$4="Tout"), 'Formation#2'!P36, 0) +
IF(OR('Formation#3'!$S$1=$E$4, $E$4="Tout"), 'Formation#3'!P36, 0) +
IF(OR('Formation#4'!$S$1=$E$4, $E$4="Tout"), 'Formation#4'!P36, 0) +
IF(OR('Formation#5'!$S$1=$E$4, $E$4="Tout"), 'Formation#5'!P36, 0) +
IF(OR('Formation#6'!$S$1=$E$4, $E$4="Tout"), 'Formation#6'!P36, 0) +
IF(OR('Formation#7'!$S$1=$E$4, $E$4="Tout"), 'Formation#7'!P36, 0) +
IF(OR('Formation#8'!$S$1=$E$4, $E$4="Tout"), 'Formation#8'!P36, 0) +
IF(OR('Formation#9'!$S$1=$E$4, $E$4="Tout"), 'Formation#9'!P36, 0) +
IF(OR('Formation#10'!$S$1=$E$4, $E$4="Tout"), 'Formation#10'!P36, 0) +
IF(OR('Formation#11'!$S$1=$E$4, $E$4="Tout"), 'Formation#11'!P36, 0) +
IF(OR('Formation#12'!$S$1=$E$4, $E$4="Tout"), 'Formation#12'!P36, 0) +
IF(OR('Formation#13'!$S$1=$E$4, $E$4="Tout"), 'Formation#13'!P36, 0) +
IF(OR('Formation#14'!$S$1=$E$4, $E$4="Tout"), 'Formation#14'!P36, 0) +
IF(OR('Formation#15'!$S$1=$E$4, $E$4="Tout"), 'Formation#15'!P36, 0) +
IF(OR('Formation#16'!$S$1=$E$4, $E$4="Tout"), 'Formation#16'!P36, 0) +
IF(OR('Formation#17'!$S$1=$E$4, $E$4="Tout"), 'Formation#17'!P36, 0) +
IF(OR('Formation#18'!$S$1=$E$4, $E$4="Tout"), 'Formation#18'!P36, 0) +
IF(OR('Formation#19'!$S$1=$E$4, $E$4="Tout"), 'Formation#19'!P36, 0) +
IF(OR('Formation#20'!$S$1=$E$4, $E$4="Tout"), 'Formation#20'!P36, 0) +
IF(OR('Formation#21'!$S$1=$E$4, $E$4="Tout"), 'Formation#21'!P36, 0) +
IF(OR('Formation#22'!$S$1=$E$4, $E$4="Tout"), 'Formation#22'!P36, 0) +
IF(OR('Formation#23'!$S$1=$E$4, $E$4="Tout"), 'Formation#23'!P36, 0) +
IF(OR('Formation#24'!$S$1=$E$4, $E$4="Tout"), 'Formation#24'!P36, 0) +
IF(OR('Formation#25'!$S$1=$E$4, $E$4="Tout"), 'Formation#25'!P36, 0) +
IF(OR('Formation#26'!$S$1=$E$4, $E$4="Tout"), 'Formation#26'!P36, 0) +
IF(OR('Formation#27'!$S$1=$E$4, $E$4="Tout"), 'Formation#27'!P36, 0) +
IF(OR('Formation#28'!$S$1=$E$4, $E$4="Tout"), 'Formation#28'!P36, 0) +
IF(OR('Formation#29'!$S$1=$E$4, $E$4="Tout"), 'Formation#29'!P36, 0) +
IF(OR('Formation#30'!$S$1=$E$4, $E$4="Tout"), 'Formation#30'!P36, 0) +
IF(OR('Formation#31'!$S$1=$E$4, $E$4="Tout"), 'Formation#31'!P36, 0) +
IF(OR('Formation#32'!$S$1=$E$4, $E$4="Tout"), 'Formation#32'!P36, 0) +
IF(OR('Formation#33'!$S$1=$E$4, $E$4="Tout"), 'Formation#33'!P36, 0) +
IF(OR('Formation#34'!$S$1=$E$4, $E$4="Tout"), 'Formation#34'!P36, 0) +
IF(OR('Formation#35'!$S$1=$E$4, $E$4="Tout"), 'Formation#35'!P36, 0) +
IF(OR('Formation#36'!$S$1=$E$4, $E$4="Tout"), 'Formation#36'!P36, 0) +
IF(OR('Formation#37'!$S$1=$E$4, $E$4="Tout"), 'Formation#37'!P36, 0) +
IF(OR('Formation#38'!$S$1=$E$4, $E$4="Tout"), 'Formation#38'!P36, 0) +
IF(OR('Formation#39'!$S$1=$E$4, $E$4="Tout"), 'Formation#39'!P36, 0) +
IF(OR('Formation#40'!$S$1=$E$4, $E$4="Tout"), 'Formation#40'!P36, 0) +
IF(OR('Formation#41'!$S$1=$E$4, $E$4="Tout"), 'Formation#41'!P36, 0) +
IF(OR('Formation#42'!$S$1=$E$4, $E$4="Tout"), 'Formation#42'!P36, 0) +
IF(OR('Formation#43'!$S$1=$E$4, $E$4="Tout"), 'Formation#43'!P36, 0) +
IF(OR('Formation#44'!$S$1=$E$4, $E$4="Tout"), 'Formation#44'!P36, 0) +
IF(OR('Formation#45'!$S$1=$E$4, $E$4="Tout"), 'Formation#45'!P36, 0) +
IF(OR('Formation#46'!$S$1=$E$4, $E$4="Tout"), 'Formation#46'!P36, 0) +
IF(OR('Formation#47'!$S$1=$E$4, $E$4="Tout"), 'Formation#47'!P36, 0) +
IF(OR('Formation#48'!$S$1=$E$4, $E$4="Tout"), 'Formation#48'!P36, 0) +
IF(OR('Formation#49'!$S$1=$E$4, $E$4="Tout"), 'Formation#49'!P36, 0) +
IF(OR('Formation#50'!$S$1=$E$4, $E$4="Tout"), 'Formation#50'!P36, 0) +
IF(OR('Formation#51'!$S$1=$E$4, $E$4="Tout"), 'Formation#51'!P36, 0) +
IF(OR('Formation#52'!$S$1=$E$4, $E$4="Tout"), 'Formation#52'!P36, 0) +
IF(OR('Formation#53'!$S$1=$E$4, $E$4="Tout"), 'Formation#53'!P36, 0) +
IF(OR('Formation#54'!$S$1=$E$4, $E$4="Tout"), 'Formation#54'!P36, 0) +
IF(OR('Formation#55'!$S$1=$E$4, $E$4="Tout"), 'Formation#55'!P36, 0) +
IF(OR('Formation#56'!$S$1=$E$4, $E$4="Tout"), 'Formation#56'!P36, 0) +
IF(OR('Formation#57'!$S$1=$E$4, $E$4="Tout"), 'Formation#57'!P36, 0) +
IF(OR('Formation#58'!$S$1=$E$4, $E$4="Tout"), 'Formation#58'!P36, 0) +
IF(OR('Formation#59'!$S$1=$E$4, $E$4="Tout"), 'Formation#59'!P36, 0) +
IF(OR('Formation#60'!$S$1=$E$4, $E$4="Tout"), 'Formation#60'!P36, 0)</f>
        <v>0</v>
      </c>
      <c r="Q36" s="116">
        <f>IF(OR('Formation#1'!$S$1=$E$4, $E$4="Tout"), 'Formation#1'!Q36, 0) +
IF(OR('Formation#2'!$S$1=$E$4, $E$4="Tout"), 'Formation#2'!Q36, 0) +
IF(OR('Formation#3'!$S$1=$E$4, $E$4="Tout"), 'Formation#3'!Q36, 0) +
IF(OR('Formation#4'!$S$1=$E$4, $E$4="Tout"), 'Formation#4'!Q36, 0) +
IF(OR('Formation#5'!$S$1=$E$4, $E$4="Tout"), 'Formation#5'!Q36, 0) +
IF(OR('Formation#6'!$S$1=$E$4, $E$4="Tout"), 'Formation#6'!Q36, 0) +
IF(OR('Formation#7'!$S$1=$E$4, $E$4="Tout"), 'Formation#7'!Q36, 0) +
IF(OR('Formation#8'!$S$1=$E$4, $E$4="Tout"), 'Formation#8'!Q36, 0) +
IF(OR('Formation#9'!$S$1=$E$4, $E$4="Tout"), 'Formation#9'!Q36, 0) +
IF(OR('Formation#10'!$S$1=$E$4, $E$4="Tout"), 'Formation#10'!Q36, 0) +
IF(OR('Formation#11'!$S$1=$E$4, $E$4="Tout"), 'Formation#11'!Q36, 0) +
IF(OR('Formation#12'!$S$1=$E$4, $E$4="Tout"), 'Formation#12'!Q36, 0) +
IF(OR('Formation#13'!$S$1=$E$4, $E$4="Tout"), 'Formation#13'!Q36, 0) +
IF(OR('Formation#14'!$S$1=$E$4, $E$4="Tout"), 'Formation#14'!Q36, 0) +
IF(OR('Formation#15'!$S$1=$E$4, $E$4="Tout"), 'Formation#15'!Q36, 0) +
IF(OR('Formation#16'!$S$1=$E$4, $E$4="Tout"), 'Formation#16'!Q36, 0) +
IF(OR('Formation#17'!$S$1=$E$4, $E$4="Tout"), 'Formation#17'!Q36, 0) +
IF(OR('Formation#18'!$S$1=$E$4, $E$4="Tout"), 'Formation#18'!Q36, 0) +
IF(OR('Formation#19'!$S$1=$E$4, $E$4="Tout"), 'Formation#19'!Q36, 0) +
IF(OR('Formation#20'!$S$1=$E$4, $E$4="Tout"), 'Formation#20'!Q36, 0) +
IF(OR('Formation#21'!$S$1=$E$4, $E$4="Tout"), 'Formation#21'!Q36, 0) +
IF(OR('Formation#22'!$S$1=$E$4, $E$4="Tout"), 'Formation#22'!Q36, 0) +
IF(OR('Formation#23'!$S$1=$E$4, $E$4="Tout"), 'Formation#23'!Q36, 0) +
IF(OR('Formation#24'!$S$1=$E$4, $E$4="Tout"), 'Formation#24'!Q36, 0) +
IF(OR('Formation#25'!$S$1=$E$4, $E$4="Tout"), 'Formation#25'!Q36, 0) +
IF(OR('Formation#26'!$S$1=$E$4, $E$4="Tout"), 'Formation#26'!Q36, 0) +
IF(OR('Formation#27'!$S$1=$E$4, $E$4="Tout"), 'Formation#27'!Q36, 0) +
IF(OR('Formation#28'!$S$1=$E$4, $E$4="Tout"), 'Formation#28'!Q36, 0) +
IF(OR('Formation#29'!$S$1=$E$4, $E$4="Tout"), 'Formation#29'!Q36, 0) +
IF(OR('Formation#30'!$S$1=$E$4, $E$4="Tout"), 'Formation#30'!Q36, 0) +
IF(OR('Formation#31'!$S$1=$E$4, $E$4="Tout"), 'Formation#31'!Q36, 0) +
IF(OR('Formation#32'!$S$1=$E$4, $E$4="Tout"), 'Formation#32'!Q36, 0) +
IF(OR('Formation#33'!$S$1=$E$4, $E$4="Tout"), 'Formation#33'!Q36, 0) +
IF(OR('Formation#34'!$S$1=$E$4, $E$4="Tout"), 'Formation#34'!Q36, 0) +
IF(OR('Formation#35'!$S$1=$E$4, $E$4="Tout"), 'Formation#35'!Q36, 0) +
IF(OR('Formation#36'!$S$1=$E$4, $E$4="Tout"), 'Formation#36'!Q36, 0) +
IF(OR('Formation#37'!$S$1=$E$4, $E$4="Tout"), 'Formation#37'!Q36, 0) +
IF(OR('Formation#38'!$S$1=$E$4, $E$4="Tout"), 'Formation#38'!Q36, 0) +
IF(OR('Formation#39'!$S$1=$E$4, $E$4="Tout"), 'Formation#39'!Q36, 0) +
IF(OR('Formation#40'!$S$1=$E$4, $E$4="Tout"), 'Formation#40'!Q36, 0) +
IF(OR('Formation#41'!$S$1=$E$4, $E$4="Tout"), 'Formation#41'!Q36, 0) +
IF(OR('Formation#42'!$S$1=$E$4, $E$4="Tout"), 'Formation#42'!Q36, 0) +
IF(OR('Formation#43'!$S$1=$E$4, $E$4="Tout"), 'Formation#43'!Q36, 0) +
IF(OR('Formation#44'!$S$1=$E$4, $E$4="Tout"), 'Formation#44'!Q36, 0) +
IF(OR('Formation#45'!$S$1=$E$4, $E$4="Tout"), 'Formation#45'!Q36, 0) +
IF(OR('Formation#46'!$S$1=$E$4, $E$4="Tout"), 'Formation#46'!Q36, 0) +
IF(OR('Formation#47'!$S$1=$E$4, $E$4="Tout"), 'Formation#47'!Q36, 0) +
IF(OR('Formation#48'!$S$1=$E$4, $E$4="Tout"), 'Formation#48'!Q36, 0) +
IF(OR('Formation#49'!$S$1=$E$4, $E$4="Tout"), 'Formation#49'!Q36, 0) +
IF(OR('Formation#50'!$S$1=$E$4, $E$4="Tout"), 'Formation#50'!Q36, 0) +
IF(OR('Formation#51'!$S$1=$E$4, $E$4="Tout"), 'Formation#51'!Q36, 0) +
IF(OR('Formation#52'!$S$1=$E$4, $E$4="Tout"), 'Formation#52'!Q36, 0) +
IF(OR('Formation#53'!$S$1=$E$4, $E$4="Tout"), 'Formation#53'!Q36, 0) +
IF(OR('Formation#54'!$S$1=$E$4, $E$4="Tout"), 'Formation#54'!Q36, 0) +
IF(OR('Formation#55'!$S$1=$E$4, $E$4="Tout"), 'Formation#55'!Q36, 0) +
IF(OR('Formation#56'!$S$1=$E$4, $E$4="Tout"), 'Formation#56'!Q36, 0) +
IF(OR('Formation#57'!$S$1=$E$4, $E$4="Tout"), 'Formation#57'!Q36, 0) +
IF(OR('Formation#58'!$S$1=$E$4, $E$4="Tout"), 'Formation#58'!Q36, 0) +
IF(OR('Formation#59'!$S$1=$E$4, $E$4="Tout"), 'Formation#59'!Q36, 0) +
IF(OR('Formation#60'!$S$1=$E$4, $E$4="Tout"), 'Formation#60'!Q36, 0)</f>
        <v>0</v>
      </c>
      <c r="R36" s="117">
        <f t="shared" si="13"/>
        <v>0</v>
      </c>
      <c r="S36" s="118">
        <f t="shared" si="14"/>
        <v>0</v>
      </c>
    </row>
    <row r="37" ht="18.0" customHeight="1">
      <c r="A37" s="139" t="s">
        <v>57</v>
      </c>
      <c r="B37" s="98"/>
      <c r="C37" s="98"/>
      <c r="D37" s="111"/>
      <c r="E37" s="141"/>
      <c r="F37" s="98"/>
      <c r="G37" s="98"/>
      <c r="H37" s="113">
        <f>IF(OR('Formation#1'!$S$1=$E$4, $E$4="Tout"), 'Formation#1'!H37, 0) +
IF(OR('Formation#2'!$S$1=$E$4, $E$4="Tout"), 'Formation#2'!H37, 0) +
IF(OR('Formation#3'!$S$1=$E$4, $E$4="Tout"), 'Formation#3'!H37, 0) +
IF(OR('Formation#4'!$S$1=$E$4, $E$4="Tout"), 'Formation#4'!H37, 0) +
IF(OR('Formation#5'!$S$1=$E$4, $E$4="Tout"), 'Formation#5'!H37, 0) +
IF(OR('Formation#6'!$S$1=$E$4, $E$4="Tout"), 'Formation#6'!H37, 0) +
IF(OR('Formation#7'!$S$1=$E$4, $E$4="Tout"), 'Formation#7'!H37, 0) +
IF(OR('Formation#8'!$S$1=$E$4, $E$4="Tout"), 'Formation#8'!H37, 0) +
IF(OR('Formation#9'!$S$1=$E$4, $E$4="Tout"), 'Formation#9'!H37, 0) +
IF(OR('Formation#10'!$S$1=$E$4, $E$4="Tout"), 'Formation#10'!H37, 0) +
IF(OR('Formation#11'!$S$1=$E$4, $E$4="Tout"), 'Formation#11'!H37, 0) +
IF(OR('Formation#12'!$S$1=$E$4, $E$4="Tout"), 'Formation#12'!H37, 0) +
IF(OR('Formation#13'!$S$1=$E$4, $E$4="Tout"), 'Formation#13'!H37, 0) +
IF(OR('Formation#14'!$S$1=$E$4, $E$4="Tout"), 'Formation#14'!H37, 0) +
IF(OR('Formation#15'!$S$1=$E$4, $E$4="Tout"), 'Formation#15'!H37, 0) +
IF(OR('Formation#16'!$S$1=$E$4, $E$4="Tout"), 'Formation#16'!H37, 0) +
IF(OR('Formation#17'!$S$1=$E$4, $E$4="Tout"), 'Formation#17'!H37, 0) +
IF(OR('Formation#18'!$S$1=$E$4, $E$4="Tout"), 'Formation#18'!H37, 0) +
IF(OR('Formation#19'!$S$1=$E$4, $E$4="Tout"), 'Formation#19'!H37, 0) +
IF(OR('Formation#20'!$S$1=$E$4, $E$4="Tout"), 'Formation#20'!H37, 0) +
IF(OR('Formation#21'!$S$1=$E$4, $E$4="Tout"), 'Formation#21'!H37, 0) +
IF(OR('Formation#22'!$S$1=$E$4, $E$4="Tout"), 'Formation#22'!H37, 0) +
IF(OR('Formation#23'!$S$1=$E$4, $E$4="Tout"), 'Formation#23'!H37, 0) +
IF(OR('Formation#24'!$S$1=$E$4, $E$4="Tout"), 'Formation#24'!H37, 0) +
IF(OR('Formation#25'!$S$1=$E$4, $E$4="Tout"), 'Formation#25'!H37, 0) +
IF(OR('Formation#26'!$S$1=$E$4, $E$4="Tout"), 'Formation#26'!H37, 0) +
IF(OR('Formation#27'!$S$1=$E$4, $E$4="Tout"), 'Formation#27'!H37, 0) +
IF(OR('Formation#28'!$S$1=$E$4, $E$4="Tout"), 'Formation#28'!H37, 0) +
IF(OR('Formation#29'!$S$1=$E$4, $E$4="Tout"), 'Formation#29'!H37, 0) +
IF(OR('Formation#30'!$S$1=$E$4, $E$4="Tout"), 'Formation#30'!H37, 0) +
IF(OR('Formation#31'!$S$1=$E$4, $E$4="Tout"), 'Formation#31'!H37, 0) +
IF(OR('Formation#32'!$S$1=$E$4, $E$4="Tout"), 'Formation#32'!H37, 0) +
IF(OR('Formation#33'!$S$1=$E$4, $E$4="Tout"), 'Formation#33'!H37, 0) +
IF(OR('Formation#34'!$S$1=$E$4, $E$4="Tout"), 'Formation#34'!H37, 0) +
IF(OR('Formation#35'!$S$1=$E$4, $E$4="Tout"), 'Formation#35'!H37, 0) +
IF(OR('Formation#36'!$S$1=$E$4, $E$4="Tout"), 'Formation#36'!H37, 0) +
IF(OR('Formation#37'!$S$1=$E$4, $E$4="Tout"), 'Formation#37'!H37, 0) +
IF(OR('Formation#38'!$S$1=$E$4, $E$4="Tout"), 'Formation#38'!H37, 0) +
IF(OR('Formation#39'!$S$1=$E$4, $E$4="Tout"), 'Formation#39'!H37, 0) +
IF(OR('Formation#40'!$S$1=$E$4, $E$4="Tout"), 'Formation#40'!H37, 0) +
IF(OR('Formation#41'!$S$1=$E$4, $E$4="Tout"), 'Formation#41'!H37, 0) +
IF(OR('Formation#42'!$S$1=$E$4, $E$4="Tout"), 'Formation#42'!H37, 0) +
IF(OR('Formation#43'!$S$1=$E$4, $E$4="Tout"), 'Formation#43'!H37, 0) +
IF(OR('Formation#44'!$S$1=$E$4, $E$4="Tout"), 'Formation#44'!H37, 0) +
IF(OR('Formation#45'!$S$1=$E$4, $E$4="Tout"), 'Formation#45'!H37, 0) +
IF(OR('Formation#46'!$S$1=$E$4, $E$4="Tout"), 'Formation#46'!H37, 0) +
IF(OR('Formation#47'!$S$1=$E$4, $E$4="Tout"), 'Formation#47'!H37, 0) +
IF(OR('Formation#48'!$S$1=$E$4, $E$4="Tout"), 'Formation#48'!H37, 0) +
IF(OR('Formation#49'!$S$1=$E$4, $E$4="Tout"), 'Formation#49'!H37, 0) +
IF(OR('Formation#50'!$S$1=$E$4, $E$4="Tout"), 'Formation#50'!H37, 0) +
IF(OR('Formation#51'!$S$1=$E$4, $E$4="Tout"), 'Formation#51'!H37, 0) +
IF(OR('Formation#52'!$S$1=$E$4, $E$4="Tout"), 'Formation#52'!H37, 0) +
IF(OR('Formation#53'!$S$1=$E$4, $E$4="Tout"), 'Formation#53'!H37, 0) +
IF(OR('Formation#54'!$S$1=$E$4, $E$4="Tout"), 'Formation#54'!H37, 0) +
IF(OR('Formation#55'!$S$1=$E$4, $E$4="Tout"), 'Formation#55'!H37, 0) +
IF(OR('Formation#56'!$S$1=$E$4, $E$4="Tout"), 'Formation#56'!H37, 0) +
IF(OR('Formation#57'!$S$1=$E$4, $E$4="Tout"), 'Formation#57'!H37, 0) +
IF(OR('Formation#58'!$S$1=$E$4, $E$4="Tout"), 'Formation#58'!H37, 0) +
IF(OR('Formation#59'!$S$1=$E$4, $E$4="Tout"), 'Formation#59'!H37, 0) +
IF(OR('Formation#60'!$S$1=$E$4, $E$4="Tout"), 'Formation#60'!H37, 0)</f>
        <v>0</v>
      </c>
      <c r="I37" s="140"/>
      <c r="J37" s="115">
        <f>IF(OR('Formation#1'!$S$1=$E$4, $E$4="Tout"), 'Formation#1'!J37, 0) +
IF(OR('Formation#2'!$S$1=$E$4, $E$4="Tout"), 'Formation#2'!J37, 0) +
IF(OR('Formation#3'!$S$1=$E$4, $E$4="Tout"), 'Formation#3'!J37, 0) +
IF(OR('Formation#4'!$S$1=$E$4, $E$4="Tout"), 'Formation#4'!J37, 0) +
IF(OR('Formation#5'!$S$1=$E$4, $E$4="Tout"), 'Formation#5'!J37, 0) +
IF(OR('Formation#6'!$S$1=$E$4, $E$4="Tout"), 'Formation#6'!J37, 0) +
IF(OR('Formation#7'!$S$1=$E$4, $E$4="Tout"), 'Formation#7'!J37, 0) +
IF(OR('Formation#8'!$S$1=$E$4, $E$4="Tout"), 'Formation#8'!J37, 0) +
IF(OR('Formation#9'!$S$1=$E$4, $E$4="Tout"), 'Formation#9'!J37, 0) +
IF(OR('Formation#10'!$S$1=$E$4, $E$4="Tout"), 'Formation#10'!J37, 0) +
IF(OR('Formation#11'!$S$1=$E$4, $E$4="Tout"), 'Formation#11'!J37, 0) +
IF(OR('Formation#12'!$S$1=$E$4, $E$4="Tout"), 'Formation#12'!J37, 0) +
IF(OR('Formation#13'!$S$1=$E$4, $E$4="Tout"), 'Formation#13'!J37, 0) +
IF(OR('Formation#14'!$S$1=$E$4, $E$4="Tout"), 'Formation#14'!J37, 0) +
IF(OR('Formation#15'!$S$1=$E$4, $E$4="Tout"), 'Formation#15'!J37, 0) +
IF(OR('Formation#16'!$S$1=$E$4, $E$4="Tout"), 'Formation#16'!J37, 0) +
IF(OR('Formation#17'!$S$1=$E$4, $E$4="Tout"), 'Formation#17'!J37, 0) +
IF(OR('Formation#18'!$S$1=$E$4, $E$4="Tout"), 'Formation#18'!J37, 0) +
IF(OR('Formation#19'!$S$1=$E$4, $E$4="Tout"), 'Formation#19'!J37, 0) +
IF(OR('Formation#20'!$S$1=$E$4, $E$4="Tout"), 'Formation#20'!J37, 0) +
IF(OR('Formation#21'!$S$1=$E$4, $E$4="Tout"), 'Formation#21'!J37, 0) +
IF(OR('Formation#22'!$S$1=$E$4, $E$4="Tout"), 'Formation#22'!J37, 0) +
IF(OR('Formation#23'!$S$1=$E$4, $E$4="Tout"), 'Formation#23'!J37, 0) +
IF(OR('Formation#24'!$S$1=$E$4, $E$4="Tout"), 'Formation#24'!J37, 0) +
IF(OR('Formation#25'!$S$1=$E$4, $E$4="Tout"), 'Formation#25'!J37, 0) +
IF(OR('Formation#26'!$S$1=$E$4, $E$4="Tout"), 'Formation#26'!J37, 0) +
IF(OR('Formation#27'!$S$1=$E$4, $E$4="Tout"), 'Formation#27'!J37, 0) +
IF(OR('Formation#28'!$S$1=$E$4, $E$4="Tout"), 'Formation#28'!J37, 0) +
IF(OR('Formation#29'!$S$1=$E$4, $E$4="Tout"), 'Formation#29'!J37, 0) +
IF(OR('Formation#30'!$S$1=$E$4, $E$4="Tout"), 'Formation#30'!J37, 0) +
IF(OR('Formation#31'!$S$1=$E$4, $E$4="Tout"), 'Formation#31'!J37, 0) +
IF(OR('Formation#32'!$S$1=$E$4, $E$4="Tout"), 'Formation#32'!J37, 0) +
IF(OR('Formation#33'!$S$1=$E$4, $E$4="Tout"), 'Formation#33'!J37, 0) +
IF(OR('Formation#34'!$S$1=$E$4, $E$4="Tout"), 'Formation#34'!J37, 0) +
IF(OR('Formation#35'!$S$1=$E$4, $E$4="Tout"), 'Formation#35'!J37, 0) +
IF(OR('Formation#36'!$S$1=$E$4, $E$4="Tout"), 'Formation#36'!J37, 0) +
IF(OR('Formation#37'!$S$1=$E$4, $E$4="Tout"), 'Formation#37'!J37, 0) +
IF(OR('Formation#38'!$S$1=$E$4, $E$4="Tout"), 'Formation#38'!J37, 0) +
IF(OR('Formation#39'!$S$1=$E$4, $E$4="Tout"), 'Formation#39'!J37, 0) +
IF(OR('Formation#40'!$S$1=$E$4, $E$4="Tout"), 'Formation#40'!J37, 0) +
IF(OR('Formation#41'!$S$1=$E$4, $E$4="Tout"), 'Formation#41'!J37, 0) +
IF(OR('Formation#42'!$S$1=$E$4, $E$4="Tout"), 'Formation#42'!J37, 0) +
IF(OR('Formation#43'!$S$1=$E$4, $E$4="Tout"), 'Formation#43'!J37, 0) +
IF(OR('Formation#44'!$S$1=$E$4, $E$4="Tout"), 'Formation#44'!J37, 0) +
IF(OR('Formation#45'!$S$1=$E$4, $E$4="Tout"), 'Formation#45'!J37, 0) +
IF(OR('Formation#46'!$S$1=$E$4, $E$4="Tout"), 'Formation#46'!J37, 0) +
IF(OR('Formation#47'!$S$1=$E$4, $E$4="Tout"), 'Formation#47'!J37, 0) +
IF(OR('Formation#48'!$S$1=$E$4, $E$4="Tout"), 'Formation#48'!J37, 0) +
IF(OR('Formation#49'!$S$1=$E$4, $E$4="Tout"), 'Formation#49'!J37, 0) +
IF(OR('Formation#50'!$S$1=$E$4, $E$4="Tout"), 'Formation#50'!J37, 0) +
IF(OR('Formation#51'!$S$1=$E$4, $E$4="Tout"), 'Formation#51'!J37, 0) +
IF(OR('Formation#52'!$S$1=$E$4, $E$4="Tout"), 'Formation#52'!J37, 0) +
IF(OR('Formation#53'!$S$1=$E$4, $E$4="Tout"), 'Formation#53'!J37, 0) +
IF(OR('Formation#54'!$S$1=$E$4, $E$4="Tout"), 'Formation#54'!J37, 0) +
IF(OR('Formation#55'!$S$1=$E$4, $E$4="Tout"), 'Formation#55'!J37, 0) +
IF(OR('Formation#56'!$S$1=$E$4, $E$4="Tout"), 'Formation#56'!J37, 0) +
IF(OR('Formation#57'!$S$1=$E$4, $E$4="Tout"), 'Formation#57'!J37, 0) +
IF(OR('Formation#58'!$S$1=$E$4, $E$4="Tout"), 'Formation#58'!J37, 0) +
IF(OR('Formation#59'!$S$1=$E$4, $E$4="Tout"), 'Formation#59'!J37, 0) +
IF(OR('Formation#60'!$S$1=$E$4, $E$4="Tout"), 'Formation#60'!J37, 0)</f>
        <v>0</v>
      </c>
      <c r="K37" s="116">
        <f>IF(OR('Formation#1'!$S$1=$E$4, $E$4="Tout"), 'Formation#1'!K37, 0) +
IF(OR('Formation#2'!$S$1=$E$4, $E$4="Tout"), 'Formation#2'!K37, 0) +
IF(OR('Formation#3'!$S$1=$E$4, $E$4="Tout"), 'Formation#3'!K37, 0) +
IF(OR('Formation#4'!$S$1=$E$4, $E$4="Tout"), 'Formation#4'!K37, 0) +
IF(OR('Formation#5'!$S$1=$E$4, $E$4="Tout"), 'Formation#5'!K37, 0) +
IF(OR('Formation#6'!$S$1=$E$4, $E$4="Tout"), 'Formation#6'!K37, 0) +
IF(OR('Formation#7'!$S$1=$E$4, $E$4="Tout"), 'Formation#7'!K37, 0) +
IF(OR('Formation#8'!$S$1=$E$4, $E$4="Tout"), 'Formation#8'!K37, 0) +
IF(OR('Formation#9'!$S$1=$E$4, $E$4="Tout"), 'Formation#9'!K37, 0) +
IF(OR('Formation#10'!$S$1=$E$4, $E$4="Tout"), 'Formation#10'!K37, 0) +
IF(OR('Formation#11'!$S$1=$E$4, $E$4="Tout"), 'Formation#11'!K37, 0) +
IF(OR('Formation#12'!$S$1=$E$4, $E$4="Tout"), 'Formation#12'!K37, 0) +
IF(OR('Formation#13'!$S$1=$E$4, $E$4="Tout"), 'Formation#13'!K37, 0) +
IF(OR('Formation#14'!$S$1=$E$4, $E$4="Tout"), 'Formation#14'!K37, 0) +
IF(OR('Formation#15'!$S$1=$E$4, $E$4="Tout"), 'Formation#15'!K37, 0) +
IF(OR('Formation#16'!$S$1=$E$4, $E$4="Tout"), 'Formation#16'!K37, 0) +
IF(OR('Formation#17'!$S$1=$E$4, $E$4="Tout"), 'Formation#17'!K37, 0) +
IF(OR('Formation#18'!$S$1=$E$4, $E$4="Tout"), 'Formation#18'!K37, 0) +
IF(OR('Formation#19'!$S$1=$E$4, $E$4="Tout"), 'Formation#19'!K37, 0) +
IF(OR('Formation#20'!$S$1=$E$4, $E$4="Tout"), 'Formation#20'!K37, 0) +
IF(OR('Formation#21'!$S$1=$E$4, $E$4="Tout"), 'Formation#21'!K37, 0) +
IF(OR('Formation#22'!$S$1=$E$4, $E$4="Tout"), 'Formation#22'!K37, 0) +
IF(OR('Formation#23'!$S$1=$E$4, $E$4="Tout"), 'Formation#23'!K37, 0) +
IF(OR('Formation#24'!$S$1=$E$4, $E$4="Tout"), 'Formation#24'!K37, 0) +
IF(OR('Formation#25'!$S$1=$E$4, $E$4="Tout"), 'Formation#25'!K37, 0) +
IF(OR('Formation#26'!$S$1=$E$4, $E$4="Tout"), 'Formation#26'!K37, 0) +
IF(OR('Formation#27'!$S$1=$E$4, $E$4="Tout"), 'Formation#27'!K37, 0) +
IF(OR('Formation#28'!$S$1=$E$4, $E$4="Tout"), 'Formation#28'!K37, 0) +
IF(OR('Formation#29'!$S$1=$E$4, $E$4="Tout"), 'Formation#29'!K37, 0) +
IF(OR('Formation#30'!$S$1=$E$4, $E$4="Tout"), 'Formation#30'!K37, 0) +
IF(OR('Formation#31'!$S$1=$E$4, $E$4="Tout"), 'Formation#31'!K37, 0) +
IF(OR('Formation#32'!$S$1=$E$4, $E$4="Tout"), 'Formation#32'!K37, 0) +
IF(OR('Formation#33'!$S$1=$E$4, $E$4="Tout"), 'Formation#33'!K37, 0) +
IF(OR('Formation#34'!$S$1=$E$4, $E$4="Tout"), 'Formation#34'!K37, 0) +
IF(OR('Formation#35'!$S$1=$E$4, $E$4="Tout"), 'Formation#35'!K37, 0) +
IF(OR('Formation#36'!$S$1=$E$4, $E$4="Tout"), 'Formation#36'!K37, 0) +
IF(OR('Formation#37'!$S$1=$E$4, $E$4="Tout"), 'Formation#37'!K37, 0) +
IF(OR('Formation#38'!$S$1=$E$4, $E$4="Tout"), 'Formation#38'!K37, 0) +
IF(OR('Formation#39'!$S$1=$E$4, $E$4="Tout"), 'Formation#39'!K37, 0) +
IF(OR('Formation#40'!$S$1=$E$4, $E$4="Tout"), 'Formation#40'!K37, 0) +
IF(OR('Formation#41'!$S$1=$E$4, $E$4="Tout"), 'Formation#41'!K37, 0) +
IF(OR('Formation#42'!$S$1=$E$4, $E$4="Tout"), 'Formation#42'!K37, 0) +
IF(OR('Formation#43'!$S$1=$E$4, $E$4="Tout"), 'Formation#43'!K37, 0) +
IF(OR('Formation#44'!$S$1=$E$4, $E$4="Tout"), 'Formation#44'!K37, 0) +
IF(OR('Formation#45'!$S$1=$E$4, $E$4="Tout"), 'Formation#45'!K37, 0) +
IF(OR('Formation#46'!$S$1=$E$4, $E$4="Tout"), 'Formation#46'!K37, 0) +
IF(OR('Formation#47'!$S$1=$E$4, $E$4="Tout"), 'Formation#47'!K37, 0) +
IF(OR('Formation#48'!$S$1=$E$4, $E$4="Tout"), 'Formation#48'!K37, 0) +
IF(OR('Formation#49'!$S$1=$E$4, $E$4="Tout"), 'Formation#49'!K37, 0) +
IF(OR('Formation#50'!$S$1=$E$4, $E$4="Tout"), 'Formation#50'!K37, 0) +
IF(OR('Formation#51'!$S$1=$E$4, $E$4="Tout"), 'Formation#51'!K37, 0) +
IF(OR('Formation#52'!$S$1=$E$4, $E$4="Tout"), 'Formation#52'!K37, 0) +
IF(OR('Formation#53'!$S$1=$E$4, $E$4="Tout"), 'Formation#53'!K37, 0) +
IF(OR('Formation#54'!$S$1=$E$4, $E$4="Tout"), 'Formation#54'!K37, 0) +
IF(OR('Formation#55'!$S$1=$E$4, $E$4="Tout"), 'Formation#55'!K37, 0) +
IF(OR('Formation#56'!$S$1=$E$4, $E$4="Tout"), 'Formation#56'!K37, 0) +
IF(OR('Formation#57'!$S$1=$E$4, $E$4="Tout"), 'Formation#57'!K37, 0) +
IF(OR('Formation#58'!$S$1=$E$4, $E$4="Tout"), 'Formation#58'!K37, 0) +
IF(OR('Formation#59'!$S$1=$E$4, $E$4="Tout"), 'Formation#59'!K37, 0) +
IF(OR('Formation#60'!$S$1=$E$4, $E$4="Tout"), 'Formation#60'!K37, 0)</f>
        <v>0</v>
      </c>
      <c r="L37" s="117">
        <f t="shared" si="11"/>
        <v>0</v>
      </c>
      <c r="M37" s="118">
        <f t="shared" si="12"/>
        <v>0</v>
      </c>
      <c r="N37" s="119">
        <f>IF(OR('Formation#1'!$S$1=$E$4, $E$4="Tout"), 'Formation#1'!N37, 0) +
IF(OR('Formation#2'!$S$1=$E$4, $E$4="Tout"), 'Formation#2'!N37, 0) +
IF(OR('Formation#3'!$S$1=$E$4, $E$4="Tout"), 'Formation#3'!N37, 0) +
IF(OR('Formation#4'!$S$1=$E$4, $E$4="Tout"), 'Formation#4'!N37, 0) +
IF(OR('Formation#5'!$S$1=$E$4, $E$4="Tout"), 'Formation#5'!N37, 0) +
IF(OR('Formation#6'!$S$1=$E$4, $E$4="Tout"), 'Formation#6'!N37, 0) +
IF(OR('Formation#7'!$S$1=$E$4, $E$4="Tout"), 'Formation#7'!N37, 0) +
IF(OR('Formation#8'!$S$1=$E$4, $E$4="Tout"), 'Formation#8'!N37, 0) +
IF(OR('Formation#9'!$S$1=$E$4, $E$4="Tout"), 'Formation#9'!N37, 0) +
IF(OR('Formation#10'!$S$1=$E$4, $E$4="Tout"), 'Formation#10'!N37, 0) +
IF(OR('Formation#11'!$S$1=$E$4, $E$4="Tout"), 'Formation#11'!N37, 0) +
IF(OR('Formation#12'!$S$1=$E$4, $E$4="Tout"), 'Formation#12'!N37, 0) +
IF(OR('Formation#13'!$S$1=$E$4, $E$4="Tout"), 'Formation#13'!N37, 0) +
IF(OR('Formation#14'!$S$1=$E$4, $E$4="Tout"), 'Formation#14'!N37, 0) +
IF(OR('Formation#15'!$S$1=$E$4, $E$4="Tout"), 'Formation#15'!N37, 0) +
IF(OR('Formation#16'!$S$1=$E$4, $E$4="Tout"), 'Formation#16'!N37, 0) +
IF(OR('Formation#17'!$S$1=$E$4, $E$4="Tout"), 'Formation#17'!N37, 0) +
IF(OR('Formation#18'!$S$1=$E$4, $E$4="Tout"), 'Formation#18'!N37, 0) +
IF(OR('Formation#19'!$S$1=$E$4, $E$4="Tout"), 'Formation#19'!N37, 0) +
IF(OR('Formation#20'!$S$1=$E$4, $E$4="Tout"), 'Formation#20'!N37, 0) +
IF(OR('Formation#21'!$S$1=$E$4, $E$4="Tout"), 'Formation#21'!N37, 0) +
IF(OR('Formation#22'!$S$1=$E$4, $E$4="Tout"), 'Formation#22'!N37, 0) +
IF(OR('Formation#23'!$S$1=$E$4, $E$4="Tout"), 'Formation#23'!N37, 0) +
IF(OR('Formation#24'!$S$1=$E$4, $E$4="Tout"), 'Formation#24'!N37, 0) +
IF(OR('Formation#25'!$S$1=$E$4, $E$4="Tout"), 'Formation#25'!N37, 0) +
IF(OR('Formation#26'!$S$1=$E$4, $E$4="Tout"), 'Formation#26'!N37, 0) +
IF(OR('Formation#27'!$S$1=$E$4, $E$4="Tout"), 'Formation#27'!N37, 0) +
IF(OR('Formation#28'!$S$1=$E$4, $E$4="Tout"), 'Formation#28'!N37, 0) +
IF(OR('Formation#29'!$S$1=$E$4, $E$4="Tout"), 'Formation#29'!N37, 0) +
IF(OR('Formation#30'!$S$1=$E$4, $E$4="Tout"), 'Formation#30'!N37, 0) +
IF(OR('Formation#31'!$S$1=$E$4, $E$4="Tout"), 'Formation#31'!N37, 0) +
IF(OR('Formation#32'!$S$1=$E$4, $E$4="Tout"), 'Formation#32'!N37, 0) +
IF(OR('Formation#33'!$S$1=$E$4, $E$4="Tout"), 'Formation#33'!N37, 0) +
IF(OR('Formation#34'!$S$1=$E$4, $E$4="Tout"), 'Formation#34'!N37, 0) +
IF(OR('Formation#35'!$S$1=$E$4, $E$4="Tout"), 'Formation#35'!N37, 0) +
IF(OR('Formation#36'!$S$1=$E$4, $E$4="Tout"), 'Formation#36'!N37, 0) +
IF(OR('Formation#37'!$S$1=$E$4, $E$4="Tout"), 'Formation#37'!N37, 0) +
IF(OR('Formation#38'!$S$1=$E$4, $E$4="Tout"), 'Formation#38'!N37, 0) +
IF(OR('Formation#39'!$S$1=$E$4, $E$4="Tout"), 'Formation#39'!N37, 0) +
IF(OR('Formation#40'!$S$1=$E$4, $E$4="Tout"), 'Formation#40'!N37, 0) +
IF(OR('Formation#41'!$S$1=$E$4, $E$4="Tout"), 'Formation#41'!N37, 0) +
IF(OR('Formation#42'!$S$1=$E$4, $E$4="Tout"), 'Formation#42'!N37, 0) +
IF(OR('Formation#43'!$S$1=$E$4, $E$4="Tout"), 'Formation#43'!N37, 0) +
IF(OR('Formation#44'!$S$1=$E$4, $E$4="Tout"), 'Formation#44'!N37, 0) +
IF(OR('Formation#45'!$S$1=$E$4, $E$4="Tout"), 'Formation#45'!N37, 0) +
IF(OR('Formation#46'!$S$1=$E$4, $E$4="Tout"), 'Formation#46'!N37, 0) +
IF(OR('Formation#47'!$S$1=$E$4, $E$4="Tout"), 'Formation#47'!N37, 0) +
IF(OR('Formation#48'!$S$1=$E$4, $E$4="Tout"), 'Formation#48'!N37, 0) +
IF(OR('Formation#49'!$S$1=$E$4, $E$4="Tout"), 'Formation#49'!N37, 0) +
IF(OR('Formation#50'!$S$1=$E$4, $E$4="Tout"), 'Formation#50'!N37, 0) +
IF(OR('Formation#51'!$S$1=$E$4, $E$4="Tout"), 'Formation#51'!N37, 0) +
IF(OR('Formation#52'!$S$1=$E$4, $E$4="Tout"), 'Formation#52'!N37, 0) +
IF(OR('Formation#53'!$S$1=$E$4, $E$4="Tout"), 'Formation#53'!N37, 0) +
IF(OR('Formation#54'!$S$1=$E$4, $E$4="Tout"), 'Formation#54'!N37, 0) +
IF(OR('Formation#55'!$S$1=$E$4, $E$4="Tout"), 'Formation#55'!N37, 0) +
IF(OR('Formation#56'!$S$1=$E$4, $E$4="Tout"), 'Formation#56'!N37, 0) +
IF(OR('Formation#57'!$S$1=$E$4, $E$4="Tout"), 'Formation#57'!N37, 0) +
IF(OR('Formation#58'!$S$1=$E$4, $E$4="Tout"), 'Formation#58'!N37, 0) +
IF(OR('Formation#59'!$S$1=$E$4, $E$4="Tout"), 'Formation#59'!N37, 0) +
IF(OR('Formation#60'!$S$1=$E$4, $E$4="Tout"), 'Formation#60'!N37, 0)</f>
        <v>0</v>
      </c>
      <c r="O37" s="121"/>
      <c r="P37" s="115">
        <f>IF(OR('Formation#1'!$S$1=$E$4, $E$4="Tout"), 'Formation#1'!P37, 0) +
IF(OR('Formation#2'!$S$1=$E$4, $E$4="Tout"), 'Formation#2'!P37, 0) +
IF(OR('Formation#3'!$S$1=$E$4, $E$4="Tout"), 'Formation#3'!P37, 0) +
IF(OR('Formation#4'!$S$1=$E$4, $E$4="Tout"), 'Formation#4'!P37, 0) +
IF(OR('Formation#5'!$S$1=$E$4, $E$4="Tout"), 'Formation#5'!P37, 0) +
IF(OR('Formation#6'!$S$1=$E$4, $E$4="Tout"), 'Formation#6'!P37, 0) +
IF(OR('Formation#7'!$S$1=$E$4, $E$4="Tout"), 'Formation#7'!P37, 0) +
IF(OR('Formation#8'!$S$1=$E$4, $E$4="Tout"), 'Formation#8'!P37, 0) +
IF(OR('Formation#9'!$S$1=$E$4, $E$4="Tout"), 'Formation#9'!P37, 0) +
IF(OR('Formation#10'!$S$1=$E$4, $E$4="Tout"), 'Formation#10'!P37, 0) +
IF(OR('Formation#11'!$S$1=$E$4, $E$4="Tout"), 'Formation#11'!P37, 0) +
IF(OR('Formation#12'!$S$1=$E$4, $E$4="Tout"), 'Formation#12'!P37, 0) +
IF(OR('Formation#13'!$S$1=$E$4, $E$4="Tout"), 'Formation#13'!P37, 0) +
IF(OR('Formation#14'!$S$1=$E$4, $E$4="Tout"), 'Formation#14'!P37, 0) +
IF(OR('Formation#15'!$S$1=$E$4, $E$4="Tout"), 'Formation#15'!P37, 0) +
IF(OR('Formation#16'!$S$1=$E$4, $E$4="Tout"), 'Formation#16'!P37, 0) +
IF(OR('Formation#17'!$S$1=$E$4, $E$4="Tout"), 'Formation#17'!P37, 0) +
IF(OR('Formation#18'!$S$1=$E$4, $E$4="Tout"), 'Formation#18'!P37, 0) +
IF(OR('Formation#19'!$S$1=$E$4, $E$4="Tout"), 'Formation#19'!P37, 0) +
IF(OR('Formation#20'!$S$1=$E$4, $E$4="Tout"), 'Formation#20'!P37, 0) +
IF(OR('Formation#21'!$S$1=$E$4, $E$4="Tout"), 'Formation#21'!P37, 0) +
IF(OR('Formation#22'!$S$1=$E$4, $E$4="Tout"), 'Formation#22'!P37, 0) +
IF(OR('Formation#23'!$S$1=$E$4, $E$4="Tout"), 'Formation#23'!P37, 0) +
IF(OR('Formation#24'!$S$1=$E$4, $E$4="Tout"), 'Formation#24'!P37, 0) +
IF(OR('Formation#25'!$S$1=$E$4, $E$4="Tout"), 'Formation#25'!P37, 0) +
IF(OR('Formation#26'!$S$1=$E$4, $E$4="Tout"), 'Formation#26'!P37, 0) +
IF(OR('Formation#27'!$S$1=$E$4, $E$4="Tout"), 'Formation#27'!P37, 0) +
IF(OR('Formation#28'!$S$1=$E$4, $E$4="Tout"), 'Formation#28'!P37, 0) +
IF(OR('Formation#29'!$S$1=$E$4, $E$4="Tout"), 'Formation#29'!P37, 0) +
IF(OR('Formation#30'!$S$1=$E$4, $E$4="Tout"), 'Formation#30'!P37, 0) +
IF(OR('Formation#31'!$S$1=$E$4, $E$4="Tout"), 'Formation#31'!P37, 0) +
IF(OR('Formation#32'!$S$1=$E$4, $E$4="Tout"), 'Formation#32'!P37, 0) +
IF(OR('Formation#33'!$S$1=$E$4, $E$4="Tout"), 'Formation#33'!P37, 0) +
IF(OR('Formation#34'!$S$1=$E$4, $E$4="Tout"), 'Formation#34'!P37, 0) +
IF(OR('Formation#35'!$S$1=$E$4, $E$4="Tout"), 'Formation#35'!P37, 0) +
IF(OR('Formation#36'!$S$1=$E$4, $E$4="Tout"), 'Formation#36'!P37, 0) +
IF(OR('Formation#37'!$S$1=$E$4, $E$4="Tout"), 'Formation#37'!P37, 0) +
IF(OR('Formation#38'!$S$1=$E$4, $E$4="Tout"), 'Formation#38'!P37, 0) +
IF(OR('Formation#39'!$S$1=$E$4, $E$4="Tout"), 'Formation#39'!P37, 0) +
IF(OR('Formation#40'!$S$1=$E$4, $E$4="Tout"), 'Formation#40'!P37, 0) +
IF(OR('Formation#41'!$S$1=$E$4, $E$4="Tout"), 'Formation#41'!P37, 0) +
IF(OR('Formation#42'!$S$1=$E$4, $E$4="Tout"), 'Formation#42'!P37, 0) +
IF(OR('Formation#43'!$S$1=$E$4, $E$4="Tout"), 'Formation#43'!P37, 0) +
IF(OR('Formation#44'!$S$1=$E$4, $E$4="Tout"), 'Formation#44'!P37, 0) +
IF(OR('Formation#45'!$S$1=$E$4, $E$4="Tout"), 'Formation#45'!P37, 0) +
IF(OR('Formation#46'!$S$1=$E$4, $E$4="Tout"), 'Formation#46'!P37, 0) +
IF(OR('Formation#47'!$S$1=$E$4, $E$4="Tout"), 'Formation#47'!P37, 0) +
IF(OR('Formation#48'!$S$1=$E$4, $E$4="Tout"), 'Formation#48'!P37, 0) +
IF(OR('Formation#49'!$S$1=$E$4, $E$4="Tout"), 'Formation#49'!P37, 0) +
IF(OR('Formation#50'!$S$1=$E$4, $E$4="Tout"), 'Formation#50'!P37, 0) +
IF(OR('Formation#51'!$S$1=$E$4, $E$4="Tout"), 'Formation#51'!P37, 0) +
IF(OR('Formation#52'!$S$1=$E$4, $E$4="Tout"), 'Formation#52'!P37, 0) +
IF(OR('Formation#53'!$S$1=$E$4, $E$4="Tout"), 'Formation#53'!P37, 0) +
IF(OR('Formation#54'!$S$1=$E$4, $E$4="Tout"), 'Formation#54'!P37, 0) +
IF(OR('Formation#55'!$S$1=$E$4, $E$4="Tout"), 'Formation#55'!P37, 0) +
IF(OR('Formation#56'!$S$1=$E$4, $E$4="Tout"), 'Formation#56'!P37, 0) +
IF(OR('Formation#57'!$S$1=$E$4, $E$4="Tout"), 'Formation#57'!P37, 0) +
IF(OR('Formation#58'!$S$1=$E$4, $E$4="Tout"), 'Formation#58'!P37, 0) +
IF(OR('Formation#59'!$S$1=$E$4, $E$4="Tout"), 'Formation#59'!P37, 0) +
IF(OR('Formation#60'!$S$1=$E$4, $E$4="Tout"), 'Formation#60'!P37, 0)</f>
        <v>0</v>
      </c>
      <c r="Q37" s="116">
        <f>IF(OR('Formation#1'!$S$1=$E$4, $E$4="Tout"), 'Formation#1'!Q37, 0) +
IF(OR('Formation#2'!$S$1=$E$4, $E$4="Tout"), 'Formation#2'!Q37, 0) +
IF(OR('Formation#3'!$S$1=$E$4, $E$4="Tout"), 'Formation#3'!Q37, 0) +
IF(OR('Formation#4'!$S$1=$E$4, $E$4="Tout"), 'Formation#4'!Q37, 0) +
IF(OR('Formation#5'!$S$1=$E$4, $E$4="Tout"), 'Formation#5'!Q37, 0) +
IF(OR('Formation#6'!$S$1=$E$4, $E$4="Tout"), 'Formation#6'!Q37, 0) +
IF(OR('Formation#7'!$S$1=$E$4, $E$4="Tout"), 'Formation#7'!Q37, 0) +
IF(OR('Formation#8'!$S$1=$E$4, $E$4="Tout"), 'Formation#8'!Q37, 0) +
IF(OR('Formation#9'!$S$1=$E$4, $E$4="Tout"), 'Formation#9'!Q37, 0) +
IF(OR('Formation#10'!$S$1=$E$4, $E$4="Tout"), 'Formation#10'!Q37, 0) +
IF(OR('Formation#11'!$S$1=$E$4, $E$4="Tout"), 'Formation#11'!Q37, 0) +
IF(OR('Formation#12'!$S$1=$E$4, $E$4="Tout"), 'Formation#12'!Q37, 0) +
IF(OR('Formation#13'!$S$1=$E$4, $E$4="Tout"), 'Formation#13'!Q37, 0) +
IF(OR('Formation#14'!$S$1=$E$4, $E$4="Tout"), 'Formation#14'!Q37, 0) +
IF(OR('Formation#15'!$S$1=$E$4, $E$4="Tout"), 'Formation#15'!Q37, 0) +
IF(OR('Formation#16'!$S$1=$E$4, $E$4="Tout"), 'Formation#16'!Q37, 0) +
IF(OR('Formation#17'!$S$1=$E$4, $E$4="Tout"), 'Formation#17'!Q37, 0) +
IF(OR('Formation#18'!$S$1=$E$4, $E$4="Tout"), 'Formation#18'!Q37, 0) +
IF(OR('Formation#19'!$S$1=$E$4, $E$4="Tout"), 'Formation#19'!Q37, 0) +
IF(OR('Formation#20'!$S$1=$E$4, $E$4="Tout"), 'Formation#20'!Q37, 0) +
IF(OR('Formation#21'!$S$1=$E$4, $E$4="Tout"), 'Formation#21'!Q37, 0) +
IF(OR('Formation#22'!$S$1=$E$4, $E$4="Tout"), 'Formation#22'!Q37, 0) +
IF(OR('Formation#23'!$S$1=$E$4, $E$4="Tout"), 'Formation#23'!Q37, 0) +
IF(OR('Formation#24'!$S$1=$E$4, $E$4="Tout"), 'Formation#24'!Q37, 0) +
IF(OR('Formation#25'!$S$1=$E$4, $E$4="Tout"), 'Formation#25'!Q37, 0) +
IF(OR('Formation#26'!$S$1=$E$4, $E$4="Tout"), 'Formation#26'!Q37, 0) +
IF(OR('Formation#27'!$S$1=$E$4, $E$4="Tout"), 'Formation#27'!Q37, 0) +
IF(OR('Formation#28'!$S$1=$E$4, $E$4="Tout"), 'Formation#28'!Q37, 0) +
IF(OR('Formation#29'!$S$1=$E$4, $E$4="Tout"), 'Formation#29'!Q37, 0) +
IF(OR('Formation#30'!$S$1=$E$4, $E$4="Tout"), 'Formation#30'!Q37, 0) +
IF(OR('Formation#31'!$S$1=$E$4, $E$4="Tout"), 'Formation#31'!Q37, 0) +
IF(OR('Formation#32'!$S$1=$E$4, $E$4="Tout"), 'Formation#32'!Q37, 0) +
IF(OR('Formation#33'!$S$1=$E$4, $E$4="Tout"), 'Formation#33'!Q37, 0) +
IF(OR('Formation#34'!$S$1=$E$4, $E$4="Tout"), 'Formation#34'!Q37, 0) +
IF(OR('Formation#35'!$S$1=$E$4, $E$4="Tout"), 'Formation#35'!Q37, 0) +
IF(OR('Formation#36'!$S$1=$E$4, $E$4="Tout"), 'Formation#36'!Q37, 0) +
IF(OR('Formation#37'!$S$1=$E$4, $E$4="Tout"), 'Formation#37'!Q37, 0) +
IF(OR('Formation#38'!$S$1=$E$4, $E$4="Tout"), 'Formation#38'!Q37, 0) +
IF(OR('Formation#39'!$S$1=$E$4, $E$4="Tout"), 'Formation#39'!Q37, 0) +
IF(OR('Formation#40'!$S$1=$E$4, $E$4="Tout"), 'Formation#40'!Q37, 0) +
IF(OR('Formation#41'!$S$1=$E$4, $E$4="Tout"), 'Formation#41'!Q37, 0) +
IF(OR('Formation#42'!$S$1=$E$4, $E$4="Tout"), 'Formation#42'!Q37, 0) +
IF(OR('Formation#43'!$S$1=$E$4, $E$4="Tout"), 'Formation#43'!Q37, 0) +
IF(OR('Formation#44'!$S$1=$E$4, $E$4="Tout"), 'Formation#44'!Q37, 0) +
IF(OR('Formation#45'!$S$1=$E$4, $E$4="Tout"), 'Formation#45'!Q37, 0) +
IF(OR('Formation#46'!$S$1=$E$4, $E$4="Tout"), 'Formation#46'!Q37, 0) +
IF(OR('Formation#47'!$S$1=$E$4, $E$4="Tout"), 'Formation#47'!Q37, 0) +
IF(OR('Formation#48'!$S$1=$E$4, $E$4="Tout"), 'Formation#48'!Q37, 0) +
IF(OR('Formation#49'!$S$1=$E$4, $E$4="Tout"), 'Formation#49'!Q37, 0) +
IF(OR('Formation#50'!$S$1=$E$4, $E$4="Tout"), 'Formation#50'!Q37, 0) +
IF(OR('Formation#51'!$S$1=$E$4, $E$4="Tout"), 'Formation#51'!Q37, 0) +
IF(OR('Formation#52'!$S$1=$E$4, $E$4="Tout"), 'Formation#52'!Q37, 0) +
IF(OR('Formation#53'!$S$1=$E$4, $E$4="Tout"), 'Formation#53'!Q37, 0) +
IF(OR('Formation#54'!$S$1=$E$4, $E$4="Tout"), 'Formation#54'!Q37, 0) +
IF(OR('Formation#55'!$S$1=$E$4, $E$4="Tout"), 'Formation#55'!Q37, 0) +
IF(OR('Formation#56'!$S$1=$E$4, $E$4="Tout"), 'Formation#56'!Q37, 0) +
IF(OR('Formation#57'!$S$1=$E$4, $E$4="Tout"), 'Formation#57'!Q37, 0) +
IF(OR('Formation#58'!$S$1=$E$4, $E$4="Tout"), 'Formation#58'!Q37, 0) +
IF(OR('Formation#59'!$S$1=$E$4, $E$4="Tout"), 'Formation#59'!Q37, 0) +
IF(OR('Formation#60'!$S$1=$E$4, $E$4="Tout"), 'Formation#60'!Q37, 0)</f>
        <v>0</v>
      </c>
      <c r="R37" s="117">
        <f t="shared" si="13"/>
        <v>0</v>
      </c>
      <c r="S37" s="118">
        <f t="shared" si="14"/>
        <v>0</v>
      </c>
    </row>
    <row r="38" ht="18.0" customHeight="1">
      <c r="A38" s="142" t="s">
        <v>59</v>
      </c>
      <c r="B38" s="98"/>
      <c r="C38" s="98"/>
      <c r="D38" s="111"/>
      <c r="E38" s="141"/>
      <c r="F38" s="98"/>
      <c r="G38" s="98"/>
      <c r="H38" s="113">
        <f>IF(OR('Formation#1'!$S$1=$E$4, $E$4="Tout"), 'Formation#1'!H38, 0) +
IF(OR('Formation#2'!$S$1=$E$4, $E$4="Tout"), 'Formation#2'!H38, 0) +
IF(OR('Formation#3'!$S$1=$E$4, $E$4="Tout"), 'Formation#3'!H38, 0) +
IF(OR('Formation#4'!$S$1=$E$4, $E$4="Tout"), 'Formation#4'!H38, 0) +
IF(OR('Formation#5'!$S$1=$E$4, $E$4="Tout"), 'Formation#5'!H38, 0) +
IF(OR('Formation#6'!$S$1=$E$4, $E$4="Tout"), 'Formation#6'!H38, 0) +
IF(OR('Formation#7'!$S$1=$E$4, $E$4="Tout"), 'Formation#7'!H38, 0) +
IF(OR('Formation#8'!$S$1=$E$4, $E$4="Tout"), 'Formation#8'!H38, 0) +
IF(OR('Formation#9'!$S$1=$E$4, $E$4="Tout"), 'Formation#9'!H38, 0) +
IF(OR('Formation#10'!$S$1=$E$4, $E$4="Tout"), 'Formation#10'!H38, 0) +
IF(OR('Formation#11'!$S$1=$E$4, $E$4="Tout"), 'Formation#11'!H38, 0) +
IF(OR('Formation#12'!$S$1=$E$4, $E$4="Tout"), 'Formation#12'!H38, 0) +
IF(OR('Formation#13'!$S$1=$E$4, $E$4="Tout"), 'Formation#13'!H38, 0) +
IF(OR('Formation#14'!$S$1=$E$4, $E$4="Tout"), 'Formation#14'!H38, 0) +
IF(OR('Formation#15'!$S$1=$E$4, $E$4="Tout"), 'Formation#15'!H38, 0) +
IF(OR('Formation#16'!$S$1=$E$4, $E$4="Tout"), 'Formation#16'!H38, 0) +
IF(OR('Formation#17'!$S$1=$E$4, $E$4="Tout"), 'Formation#17'!H38, 0) +
IF(OR('Formation#18'!$S$1=$E$4, $E$4="Tout"), 'Formation#18'!H38, 0) +
IF(OR('Formation#19'!$S$1=$E$4, $E$4="Tout"), 'Formation#19'!H38, 0) +
IF(OR('Formation#20'!$S$1=$E$4, $E$4="Tout"), 'Formation#20'!H38, 0) +
IF(OR('Formation#21'!$S$1=$E$4, $E$4="Tout"), 'Formation#21'!H38, 0) +
IF(OR('Formation#22'!$S$1=$E$4, $E$4="Tout"), 'Formation#22'!H38, 0) +
IF(OR('Formation#23'!$S$1=$E$4, $E$4="Tout"), 'Formation#23'!H38, 0) +
IF(OR('Formation#24'!$S$1=$E$4, $E$4="Tout"), 'Formation#24'!H38, 0) +
IF(OR('Formation#25'!$S$1=$E$4, $E$4="Tout"), 'Formation#25'!H38, 0) +
IF(OR('Formation#26'!$S$1=$E$4, $E$4="Tout"), 'Formation#26'!H38, 0) +
IF(OR('Formation#27'!$S$1=$E$4, $E$4="Tout"), 'Formation#27'!H38, 0) +
IF(OR('Formation#28'!$S$1=$E$4, $E$4="Tout"), 'Formation#28'!H38, 0) +
IF(OR('Formation#29'!$S$1=$E$4, $E$4="Tout"), 'Formation#29'!H38, 0) +
IF(OR('Formation#30'!$S$1=$E$4, $E$4="Tout"), 'Formation#30'!H38, 0) +
IF(OR('Formation#31'!$S$1=$E$4, $E$4="Tout"), 'Formation#31'!H38, 0) +
IF(OR('Formation#32'!$S$1=$E$4, $E$4="Tout"), 'Formation#32'!H38, 0) +
IF(OR('Formation#33'!$S$1=$E$4, $E$4="Tout"), 'Formation#33'!H38, 0) +
IF(OR('Formation#34'!$S$1=$E$4, $E$4="Tout"), 'Formation#34'!H38, 0) +
IF(OR('Formation#35'!$S$1=$E$4, $E$4="Tout"), 'Formation#35'!H38, 0) +
IF(OR('Formation#36'!$S$1=$E$4, $E$4="Tout"), 'Formation#36'!H38, 0) +
IF(OR('Formation#37'!$S$1=$E$4, $E$4="Tout"), 'Formation#37'!H38, 0) +
IF(OR('Formation#38'!$S$1=$E$4, $E$4="Tout"), 'Formation#38'!H38, 0) +
IF(OR('Formation#39'!$S$1=$E$4, $E$4="Tout"), 'Formation#39'!H38, 0) +
IF(OR('Formation#40'!$S$1=$E$4, $E$4="Tout"), 'Formation#40'!H38, 0) +
IF(OR('Formation#41'!$S$1=$E$4, $E$4="Tout"), 'Formation#41'!H38, 0) +
IF(OR('Formation#42'!$S$1=$E$4, $E$4="Tout"), 'Formation#42'!H38, 0) +
IF(OR('Formation#43'!$S$1=$E$4, $E$4="Tout"), 'Formation#43'!H38, 0) +
IF(OR('Formation#44'!$S$1=$E$4, $E$4="Tout"), 'Formation#44'!H38, 0) +
IF(OR('Formation#45'!$S$1=$E$4, $E$4="Tout"), 'Formation#45'!H38, 0) +
IF(OR('Formation#46'!$S$1=$E$4, $E$4="Tout"), 'Formation#46'!H38, 0) +
IF(OR('Formation#47'!$S$1=$E$4, $E$4="Tout"), 'Formation#47'!H38, 0) +
IF(OR('Formation#48'!$S$1=$E$4, $E$4="Tout"), 'Formation#48'!H38, 0) +
IF(OR('Formation#49'!$S$1=$E$4, $E$4="Tout"), 'Formation#49'!H38, 0) +
IF(OR('Formation#50'!$S$1=$E$4, $E$4="Tout"), 'Formation#50'!H38, 0) +
IF(OR('Formation#51'!$S$1=$E$4, $E$4="Tout"), 'Formation#51'!H38, 0) +
IF(OR('Formation#52'!$S$1=$E$4, $E$4="Tout"), 'Formation#52'!H38, 0) +
IF(OR('Formation#53'!$S$1=$E$4, $E$4="Tout"), 'Formation#53'!H38, 0) +
IF(OR('Formation#54'!$S$1=$E$4, $E$4="Tout"), 'Formation#54'!H38, 0) +
IF(OR('Formation#55'!$S$1=$E$4, $E$4="Tout"), 'Formation#55'!H38, 0) +
IF(OR('Formation#56'!$S$1=$E$4, $E$4="Tout"), 'Formation#56'!H38, 0) +
IF(OR('Formation#57'!$S$1=$E$4, $E$4="Tout"), 'Formation#57'!H38, 0) +
IF(OR('Formation#58'!$S$1=$E$4, $E$4="Tout"), 'Formation#58'!H38, 0) +
IF(OR('Formation#59'!$S$1=$E$4, $E$4="Tout"), 'Formation#59'!H38, 0) +
IF(OR('Formation#60'!$S$1=$E$4, $E$4="Tout"), 'Formation#60'!H38, 0)</f>
        <v>0</v>
      </c>
      <c r="I38" s="140"/>
      <c r="J38" s="115">
        <f>IF(OR('Formation#1'!$S$1=$E$4, $E$4="Tout"), 'Formation#1'!J38, 0) +
IF(OR('Formation#2'!$S$1=$E$4, $E$4="Tout"), 'Formation#2'!J38, 0) +
IF(OR('Formation#3'!$S$1=$E$4, $E$4="Tout"), 'Formation#3'!J38, 0) +
IF(OR('Formation#4'!$S$1=$E$4, $E$4="Tout"), 'Formation#4'!J38, 0) +
IF(OR('Formation#5'!$S$1=$E$4, $E$4="Tout"), 'Formation#5'!J38, 0) +
IF(OR('Formation#6'!$S$1=$E$4, $E$4="Tout"), 'Formation#6'!J38, 0) +
IF(OR('Formation#7'!$S$1=$E$4, $E$4="Tout"), 'Formation#7'!J38, 0) +
IF(OR('Formation#8'!$S$1=$E$4, $E$4="Tout"), 'Formation#8'!J38, 0) +
IF(OR('Formation#9'!$S$1=$E$4, $E$4="Tout"), 'Formation#9'!J38, 0) +
IF(OR('Formation#10'!$S$1=$E$4, $E$4="Tout"), 'Formation#10'!J38, 0) +
IF(OR('Formation#11'!$S$1=$E$4, $E$4="Tout"), 'Formation#11'!J38, 0) +
IF(OR('Formation#12'!$S$1=$E$4, $E$4="Tout"), 'Formation#12'!J38, 0) +
IF(OR('Formation#13'!$S$1=$E$4, $E$4="Tout"), 'Formation#13'!J38, 0) +
IF(OR('Formation#14'!$S$1=$E$4, $E$4="Tout"), 'Formation#14'!J38, 0) +
IF(OR('Formation#15'!$S$1=$E$4, $E$4="Tout"), 'Formation#15'!J38, 0) +
IF(OR('Formation#16'!$S$1=$E$4, $E$4="Tout"), 'Formation#16'!J38, 0) +
IF(OR('Formation#17'!$S$1=$E$4, $E$4="Tout"), 'Formation#17'!J38, 0) +
IF(OR('Formation#18'!$S$1=$E$4, $E$4="Tout"), 'Formation#18'!J38, 0) +
IF(OR('Formation#19'!$S$1=$E$4, $E$4="Tout"), 'Formation#19'!J38, 0) +
IF(OR('Formation#20'!$S$1=$E$4, $E$4="Tout"), 'Formation#20'!J38, 0) +
IF(OR('Formation#21'!$S$1=$E$4, $E$4="Tout"), 'Formation#21'!J38, 0) +
IF(OR('Formation#22'!$S$1=$E$4, $E$4="Tout"), 'Formation#22'!J38, 0) +
IF(OR('Formation#23'!$S$1=$E$4, $E$4="Tout"), 'Formation#23'!J38, 0) +
IF(OR('Formation#24'!$S$1=$E$4, $E$4="Tout"), 'Formation#24'!J38, 0) +
IF(OR('Formation#25'!$S$1=$E$4, $E$4="Tout"), 'Formation#25'!J38, 0) +
IF(OR('Formation#26'!$S$1=$E$4, $E$4="Tout"), 'Formation#26'!J38, 0) +
IF(OR('Formation#27'!$S$1=$E$4, $E$4="Tout"), 'Formation#27'!J38, 0) +
IF(OR('Formation#28'!$S$1=$E$4, $E$4="Tout"), 'Formation#28'!J38, 0) +
IF(OR('Formation#29'!$S$1=$E$4, $E$4="Tout"), 'Formation#29'!J38, 0) +
IF(OR('Formation#30'!$S$1=$E$4, $E$4="Tout"), 'Formation#30'!J38, 0) +
IF(OR('Formation#31'!$S$1=$E$4, $E$4="Tout"), 'Formation#31'!J38, 0) +
IF(OR('Formation#32'!$S$1=$E$4, $E$4="Tout"), 'Formation#32'!J38, 0) +
IF(OR('Formation#33'!$S$1=$E$4, $E$4="Tout"), 'Formation#33'!J38, 0) +
IF(OR('Formation#34'!$S$1=$E$4, $E$4="Tout"), 'Formation#34'!J38, 0) +
IF(OR('Formation#35'!$S$1=$E$4, $E$4="Tout"), 'Formation#35'!J38, 0) +
IF(OR('Formation#36'!$S$1=$E$4, $E$4="Tout"), 'Formation#36'!J38, 0) +
IF(OR('Formation#37'!$S$1=$E$4, $E$4="Tout"), 'Formation#37'!J38, 0) +
IF(OR('Formation#38'!$S$1=$E$4, $E$4="Tout"), 'Formation#38'!J38, 0) +
IF(OR('Formation#39'!$S$1=$E$4, $E$4="Tout"), 'Formation#39'!J38, 0) +
IF(OR('Formation#40'!$S$1=$E$4, $E$4="Tout"), 'Formation#40'!J38, 0) +
IF(OR('Formation#41'!$S$1=$E$4, $E$4="Tout"), 'Formation#41'!J38, 0) +
IF(OR('Formation#42'!$S$1=$E$4, $E$4="Tout"), 'Formation#42'!J38, 0) +
IF(OR('Formation#43'!$S$1=$E$4, $E$4="Tout"), 'Formation#43'!J38, 0) +
IF(OR('Formation#44'!$S$1=$E$4, $E$4="Tout"), 'Formation#44'!J38, 0) +
IF(OR('Formation#45'!$S$1=$E$4, $E$4="Tout"), 'Formation#45'!J38, 0) +
IF(OR('Formation#46'!$S$1=$E$4, $E$4="Tout"), 'Formation#46'!J38, 0) +
IF(OR('Formation#47'!$S$1=$E$4, $E$4="Tout"), 'Formation#47'!J38, 0) +
IF(OR('Formation#48'!$S$1=$E$4, $E$4="Tout"), 'Formation#48'!J38, 0) +
IF(OR('Formation#49'!$S$1=$E$4, $E$4="Tout"), 'Formation#49'!J38, 0) +
IF(OR('Formation#50'!$S$1=$E$4, $E$4="Tout"), 'Formation#50'!J38, 0) +
IF(OR('Formation#51'!$S$1=$E$4, $E$4="Tout"), 'Formation#51'!J38, 0) +
IF(OR('Formation#52'!$S$1=$E$4, $E$4="Tout"), 'Formation#52'!J38, 0) +
IF(OR('Formation#53'!$S$1=$E$4, $E$4="Tout"), 'Formation#53'!J38, 0) +
IF(OR('Formation#54'!$S$1=$E$4, $E$4="Tout"), 'Formation#54'!J38, 0) +
IF(OR('Formation#55'!$S$1=$E$4, $E$4="Tout"), 'Formation#55'!J38, 0) +
IF(OR('Formation#56'!$S$1=$E$4, $E$4="Tout"), 'Formation#56'!J38, 0) +
IF(OR('Formation#57'!$S$1=$E$4, $E$4="Tout"), 'Formation#57'!J38, 0) +
IF(OR('Formation#58'!$S$1=$E$4, $E$4="Tout"), 'Formation#58'!J38, 0) +
IF(OR('Formation#59'!$S$1=$E$4, $E$4="Tout"), 'Formation#59'!J38, 0) +
IF(OR('Formation#60'!$S$1=$E$4, $E$4="Tout"), 'Formation#60'!J38, 0)</f>
        <v>0</v>
      </c>
      <c r="K38" s="116">
        <f>IF(OR('Formation#1'!$S$1=$E$4, $E$4="Tout"), 'Formation#1'!K38, 0) +
IF(OR('Formation#2'!$S$1=$E$4, $E$4="Tout"), 'Formation#2'!K38, 0) +
IF(OR('Formation#3'!$S$1=$E$4, $E$4="Tout"), 'Formation#3'!K38, 0) +
IF(OR('Formation#4'!$S$1=$E$4, $E$4="Tout"), 'Formation#4'!K38, 0) +
IF(OR('Formation#5'!$S$1=$E$4, $E$4="Tout"), 'Formation#5'!K38, 0) +
IF(OR('Formation#6'!$S$1=$E$4, $E$4="Tout"), 'Formation#6'!K38, 0) +
IF(OR('Formation#7'!$S$1=$E$4, $E$4="Tout"), 'Formation#7'!K38, 0) +
IF(OR('Formation#8'!$S$1=$E$4, $E$4="Tout"), 'Formation#8'!K38, 0) +
IF(OR('Formation#9'!$S$1=$E$4, $E$4="Tout"), 'Formation#9'!K38, 0) +
IF(OR('Formation#10'!$S$1=$E$4, $E$4="Tout"), 'Formation#10'!K38, 0) +
IF(OR('Formation#11'!$S$1=$E$4, $E$4="Tout"), 'Formation#11'!K38, 0) +
IF(OR('Formation#12'!$S$1=$E$4, $E$4="Tout"), 'Formation#12'!K38, 0) +
IF(OR('Formation#13'!$S$1=$E$4, $E$4="Tout"), 'Formation#13'!K38, 0) +
IF(OR('Formation#14'!$S$1=$E$4, $E$4="Tout"), 'Formation#14'!K38, 0) +
IF(OR('Formation#15'!$S$1=$E$4, $E$4="Tout"), 'Formation#15'!K38, 0) +
IF(OR('Formation#16'!$S$1=$E$4, $E$4="Tout"), 'Formation#16'!K38, 0) +
IF(OR('Formation#17'!$S$1=$E$4, $E$4="Tout"), 'Formation#17'!K38, 0) +
IF(OR('Formation#18'!$S$1=$E$4, $E$4="Tout"), 'Formation#18'!K38, 0) +
IF(OR('Formation#19'!$S$1=$E$4, $E$4="Tout"), 'Formation#19'!K38, 0) +
IF(OR('Formation#20'!$S$1=$E$4, $E$4="Tout"), 'Formation#20'!K38, 0) +
IF(OR('Formation#21'!$S$1=$E$4, $E$4="Tout"), 'Formation#21'!K38, 0) +
IF(OR('Formation#22'!$S$1=$E$4, $E$4="Tout"), 'Formation#22'!K38, 0) +
IF(OR('Formation#23'!$S$1=$E$4, $E$4="Tout"), 'Formation#23'!K38, 0) +
IF(OR('Formation#24'!$S$1=$E$4, $E$4="Tout"), 'Formation#24'!K38, 0) +
IF(OR('Formation#25'!$S$1=$E$4, $E$4="Tout"), 'Formation#25'!K38, 0) +
IF(OR('Formation#26'!$S$1=$E$4, $E$4="Tout"), 'Formation#26'!K38, 0) +
IF(OR('Formation#27'!$S$1=$E$4, $E$4="Tout"), 'Formation#27'!K38, 0) +
IF(OR('Formation#28'!$S$1=$E$4, $E$4="Tout"), 'Formation#28'!K38, 0) +
IF(OR('Formation#29'!$S$1=$E$4, $E$4="Tout"), 'Formation#29'!K38, 0) +
IF(OR('Formation#30'!$S$1=$E$4, $E$4="Tout"), 'Formation#30'!K38, 0) +
IF(OR('Formation#31'!$S$1=$E$4, $E$4="Tout"), 'Formation#31'!K38, 0) +
IF(OR('Formation#32'!$S$1=$E$4, $E$4="Tout"), 'Formation#32'!K38, 0) +
IF(OR('Formation#33'!$S$1=$E$4, $E$4="Tout"), 'Formation#33'!K38, 0) +
IF(OR('Formation#34'!$S$1=$E$4, $E$4="Tout"), 'Formation#34'!K38, 0) +
IF(OR('Formation#35'!$S$1=$E$4, $E$4="Tout"), 'Formation#35'!K38, 0) +
IF(OR('Formation#36'!$S$1=$E$4, $E$4="Tout"), 'Formation#36'!K38, 0) +
IF(OR('Formation#37'!$S$1=$E$4, $E$4="Tout"), 'Formation#37'!K38, 0) +
IF(OR('Formation#38'!$S$1=$E$4, $E$4="Tout"), 'Formation#38'!K38, 0) +
IF(OR('Formation#39'!$S$1=$E$4, $E$4="Tout"), 'Formation#39'!K38, 0) +
IF(OR('Formation#40'!$S$1=$E$4, $E$4="Tout"), 'Formation#40'!K38, 0) +
IF(OR('Formation#41'!$S$1=$E$4, $E$4="Tout"), 'Formation#41'!K38, 0) +
IF(OR('Formation#42'!$S$1=$E$4, $E$4="Tout"), 'Formation#42'!K38, 0) +
IF(OR('Formation#43'!$S$1=$E$4, $E$4="Tout"), 'Formation#43'!K38, 0) +
IF(OR('Formation#44'!$S$1=$E$4, $E$4="Tout"), 'Formation#44'!K38, 0) +
IF(OR('Formation#45'!$S$1=$E$4, $E$4="Tout"), 'Formation#45'!K38, 0) +
IF(OR('Formation#46'!$S$1=$E$4, $E$4="Tout"), 'Formation#46'!K38, 0) +
IF(OR('Formation#47'!$S$1=$E$4, $E$4="Tout"), 'Formation#47'!K38, 0) +
IF(OR('Formation#48'!$S$1=$E$4, $E$4="Tout"), 'Formation#48'!K38, 0) +
IF(OR('Formation#49'!$S$1=$E$4, $E$4="Tout"), 'Formation#49'!K38, 0) +
IF(OR('Formation#50'!$S$1=$E$4, $E$4="Tout"), 'Formation#50'!K38, 0) +
IF(OR('Formation#51'!$S$1=$E$4, $E$4="Tout"), 'Formation#51'!K38, 0) +
IF(OR('Formation#52'!$S$1=$E$4, $E$4="Tout"), 'Formation#52'!K38, 0) +
IF(OR('Formation#53'!$S$1=$E$4, $E$4="Tout"), 'Formation#53'!K38, 0) +
IF(OR('Formation#54'!$S$1=$E$4, $E$4="Tout"), 'Formation#54'!K38, 0) +
IF(OR('Formation#55'!$S$1=$E$4, $E$4="Tout"), 'Formation#55'!K38, 0) +
IF(OR('Formation#56'!$S$1=$E$4, $E$4="Tout"), 'Formation#56'!K38, 0) +
IF(OR('Formation#57'!$S$1=$E$4, $E$4="Tout"), 'Formation#57'!K38, 0) +
IF(OR('Formation#58'!$S$1=$E$4, $E$4="Tout"), 'Formation#58'!K38, 0) +
IF(OR('Formation#59'!$S$1=$E$4, $E$4="Tout"), 'Formation#59'!K38, 0) +
IF(OR('Formation#60'!$S$1=$E$4, $E$4="Tout"), 'Formation#60'!K38, 0)</f>
        <v>0</v>
      </c>
      <c r="L38" s="117">
        <f t="shared" si="11"/>
        <v>0</v>
      </c>
      <c r="M38" s="118">
        <f t="shared" si="12"/>
        <v>0</v>
      </c>
      <c r="N38" s="119">
        <f>IF(OR('Formation#1'!$S$1=$E$4, $E$4="Tout"), 'Formation#1'!N38, 0) +
IF(OR('Formation#2'!$S$1=$E$4, $E$4="Tout"), 'Formation#2'!N38, 0) +
IF(OR('Formation#3'!$S$1=$E$4, $E$4="Tout"), 'Formation#3'!N38, 0) +
IF(OR('Formation#4'!$S$1=$E$4, $E$4="Tout"), 'Formation#4'!N38, 0) +
IF(OR('Formation#5'!$S$1=$E$4, $E$4="Tout"), 'Formation#5'!N38, 0) +
IF(OR('Formation#6'!$S$1=$E$4, $E$4="Tout"), 'Formation#6'!N38, 0) +
IF(OR('Formation#7'!$S$1=$E$4, $E$4="Tout"), 'Formation#7'!N38, 0) +
IF(OR('Formation#8'!$S$1=$E$4, $E$4="Tout"), 'Formation#8'!N38, 0) +
IF(OR('Formation#9'!$S$1=$E$4, $E$4="Tout"), 'Formation#9'!N38, 0) +
IF(OR('Formation#10'!$S$1=$E$4, $E$4="Tout"), 'Formation#10'!N38, 0) +
IF(OR('Formation#11'!$S$1=$E$4, $E$4="Tout"), 'Formation#11'!N38, 0) +
IF(OR('Formation#12'!$S$1=$E$4, $E$4="Tout"), 'Formation#12'!N38, 0) +
IF(OR('Formation#13'!$S$1=$E$4, $E$4="Tout"), 'Formation#13'!N38, 0) +
IF(OR('Formation#14'!$S$1=$E$4, $E$4="Tout"), 'Formation#14'!N38, 0) +
IF(OR('Formation#15'!$S$1=$E$4, $E$4="Tout"), 'Formation#15'!N38, 0) +
IF(OR('Formation#16'!$S$1=$E$4, $E$4="Tout"), 'Formation#16'!N38, 0) +
IF(OR('Formation#17'!$S$1=$E$4, $E$4="Tout"), 'Formation#17'!N38, 0) +
IF(OR('Formation#18'!$S$1=$E$4, $E$4="Tout"), 'Formation#18'!N38, 0) +
IF(OR('Formation#19'!$S$1=$E$4, $E$4="Tout"), 'Formation#19'!N38, 0) +
IF(OR('Formation#20'!$S$1=$E$4, $E$4="Tout"), 'Formation#20'!N38, 0) +
IF(OR('Formation#21'!$S$1=$E$4, $E$4="Tout"), 'Formation#21'!N38, 0) +
IF(OR('Formation#22'!$S$1=$E$4, $E$4="Tout"), 'Formation#22'!N38, 0) +
IF(OR('Formation#23'!$S$1=$E$4, $E$4="Tout"), 'Formation#23'!N38, 0) +
IF(OR('Formation#24'!$S$1=$E$4, $E$4="Tout"), 'Formation#24'!N38, 0) +
IF(OR('Formation#25'!$S$1=$E$4, $E$4="Tout"), 'Formation#25'!N38, 0) +
IF(OR('Formation#26'!$S$1=$E$4, $E$4="Tout"), 'Formation#26'!N38, 0) +
IF(OR('Formation#27'!$S$1=$E$4, $E$4="Tout"), 'Formation#27'!N38, 0) +
IF(OR('Formation#28'!$S$1=$E$4, $E$4="Tout"), 'Formation#28'!N38, 0) +
IF(OR('Formation#29'!$S$1=$E$4, $E$4="Tout"), 'Formation#29'!N38, 0) +
IF(OR('Formation#30'!$S$1=$E$4, $E$4="Tout"), 'Formation#30'!N38, 0) +
IF(OR('Formation#31'!$S$1=$E$4, $E$4="Tout"), 'Formation#31'!N38, 0) +
IF(OR('Formation#32'!$S$1=$E$4, $E$4="Tout"), 'Formation#32'!N38, 0) +
IF(OR('Formation#33'!$S$1=$E$4, $E$4="Tout"), 'Formation#33'!N38, 0) +
IF(OR('Formation#34'!$S$1=$E$4, $E$4="Tout"), 'Formation#34'!N38, 0) +
IF(OR('Formation#35'!$S$1=$E$4, $E$4="Tout"), 'Formation#35'!N38, 0) +
IF(OR('Formation#36'!$S$1=$E$4, $E$4="Tout"), 'Formation#36'!N38, 0) +
IF(OR('Formation#37'!$S$1=$E$4, $E$4="Tout"), 'Formation#37'!N38, 0) +
IF(OR('Formation#38'!$S$1=$E$4, $E$4="Tout"), 'Formation#38'!N38, 0) +
IF(OR('Formation#39'!$S$1=$E$4, $E$4="Tout"), 'Formation#39'!N38, 0) +
IF(OR('Formation#40'!$S$1=$E$4, $E$4="Tout"), 'Formation#40'!N38, 0) +
IF(OR('Formation#41'!$S$1=$E$4, $E$4="Tout"), 'Formation#41'!N38, 0) +
IF(OR('Formation#42'!$S$1=$E$4, $E$4="Tout"), 'Formation#42'!N38, 0) +
IF(OR('Formation#43'!$S$1=$E$4, $E$4="Tout"), 'Formation#43'!N38, 0) +
IF(OR('Formation#44'!$S$1=$E$4, $E$4="Tout"), 'Formation#44'!N38, 0) +
IF(OR('Formation#45'!$S$1=$E$4, $E$4="Tout"), 'Formation#45'!N38, 0) +
IF(OR('Formation#46'!$S$1=$E$4, $E$4="Tout"), 'Formation#46'!N38, 0) +
IF(OR('Formation#47'!$S$1=$E$4, $E$4="Tout"), 'Formation#47'!N38, 0) +
IF(OR('Formation#48'!$S$1=$E$4, $E$4="Tout"), 'Formation#48'!N38, 0) +
IF(OR('Formation#49'!$S$1=$E$4, $E$4="Tout"), 'Formation#49'!N38, 0) +
IF(OR('Formation#50'!$S$1=$E$4, $E$4="Tout"), 'Formation#50'!N38, 0) +
IF(OR('Formation#51'!$S$1=$E$4, $E$4="Tout"), 'Formation#51'!N38, 0) +
IF(OR('Formation#52'!$S$1=$E$4, $E$4="Tout"), 'Formation#52'!N38, 0) +
IF(OR('Formation#53'!$S$1=$E$4, $E$4="Tout"), 'Formation#53'!N38, 0) +
IF(OR('Formation#54'!$S$1=$E$4, $E$4="Tout"), 'Formation#54'!N38, 0) +
IF(OR('Formation#55'!$S$1=$E$4, $E$4="Tout"), 'Formation#55'!N38, 0) +
IF(OR('Formation#56'!$S$1=$E$4, $E$4="Tout"), 'Formation#56'!N38, 0) +
IF(OR('Formation#57'!$S$1=$E$4, $E$4="Tout"), 'Formation#57'!N38, 0) +
IF(OR('Formation#58'!$S$1=$E$4, $E$4="Tout"), 'Formation#58'!N38, 0) +
IF(OR('Formation#59'!$S$1=$E$4, $E$4="Tout"), 'Formation#59'!N38, 0) +
IF(OR('Formation#60'!$S$1=$E$4, $E$4="Tout"), 'Formation#60'!N38, 0)</f>
        <v>0</v>
      </c>
      <c r="O38" s="121"/>
      <c r="P38" s="115">
        <f>IF(OR('Formation#1'!$S$1=$E$4, $E$4="Tout"), 'Formation#1'!P38, 0) +
IF(OR('Formation#2'!$S$1=$E$4, $E$4="Tout"), 'Formation#2'!P38, 0) +
IF(OR('Formation#3'!$S$1=$E$4, $E$4="Tout"), 'Formation#3'!P38, 0) +
IF(OR('Formation#4'!$S$1=$E$4, $E$4="Tout"), 'Formation#4'!P38, 0) +
IF(OR('Formation#5'!$S$1=$E$4, $E$4="Tout"), 'Formation#5'!P38, 0) +
IF(OR('Formation#6'!$S$1=$E$4, $E$4="Tout"), 'Formation#6'!P38, 0) +
IF(OR('Formation#7'!$S$1=$E$4, $E$4="Tout"), 'Formation#7'!P38, 0) +
IF(OR('Formation#8'!$S$1=$E$4, $E$4="Tout"), 'Formation#8'!P38, 0) +
IF(OR('Formation#9'!$S$1=$E$4, $E$4="Tout"), 'Formation#9'!P38, 0) +
IF(OR('Formation#10'!$S$1=$E$4, $E$4="Tout"), 'Formation#10'!P38, 0) +
IF(OR('Formation#11'!$S$1=$E$4, $E$4="Tout"), 'Formation#11'!P38, 0) +
IF(OR('Formation#12'!$S$1=$E$4, $E$4="Tout"), 'Formation#12'!P38, 0) +
IF(OR('Formation#13'!$S$1=$E$4, $E$4="Tout"), 'Formation#13'!P38, 0) +
IF(OR('Formation#14'!$S$1=$E$4, $E$4="Tout"), 'Formation#14'!P38, 0) +
IF(OR('Formation#15'!$S$1=$E$4, $E$4="Tout"), 'Formation#15'!P38, 0) +
IF(OR('Formation#16'!$S$1=$E$4, $E$4="Tout"), 'Formation#16'!P38, 0) +
IF(OR('Formation#17'!$S$1=$E$4, $E$4="Tout"), 'Formation#17'!P38, 0) +
IF(OR('Formation#18'!$S$1=$E$4, $E$4="Tout"), 'Formation#18'!P38, 0) +
IF(OR('Formation#19'!$S$1=$E$4, $E$4="Tout"), 'Formation#19'!P38, 0) +
IF(OR('Formation#20'!$S$1=$E$4, $E$4="Tout"), 'Formation#20'!P38, 0) +
IF(OR('Formation#21'!$S$1=$E$4, $E$4="Tout"), 'Formation#21'!P38, 0) +
IF(OR('Formation#22'!$S$1=$E$4, $E$4="Tout"), 'Formation#22'!P38, 0) +
IF(OR('Formation#23'!$S$1=$E$4, $E$4="Tout"), 'Formation#23'!P38, 0) +
IF(OR('Formation#24'!$S$1=$E$4, $E$4="Tout"), 'Formation#24'!P38, 0) +
IF(OR('Formation#25'!$S$1=$E$4, $E$4="Tout"), 'Formation#25'!P38, 0) +
IF(OR('Formation#26'!$S$1=$E$4, $E$4="Tout"), 'Formation#26'!P38, 0) +
IF(OR('Formation#27'!$S$1=$E$4, $E$4="Tout"), 'Formation#27'!P38, 0) +
IF(OR('Formation#28'!$S$1=$E$4, $E$4="Tout"), 'Formation#28'!P38, 0) +
IF(OR('Formation#29'!$S$1=$E$4, $E$4="Tout"), 'Formation#29'!P38, 0) +
IF(OR('Formation#30'!$S$1=$E$4, $E$4="Tout"), 'Formation#30'!P38, 0) +
IF(OR('Formation#31'!$S$1=$E$4, $E$4="Tout"), 'Formation#31'!P38, 0) +
IF(OR('Formation#32'!$S$1=$E$4, $E$4="Tout"), 'Formation#32'!P38, 0) +
IF(OR('Formation#33'!$S$1=$E$4, $E$4="Tout"), 'Formation#33'!P38, 0) +
IF(OR('Formation#34'!$S$1=$E$4, $E$4="Tout"), 'Formation#34'!P38, 0) +
IF(OR('Formation#35'!$S$1=$E$4, $E$4="Tout"), 'Formation#35'!P38, 0) +
IF(OR('Formation#36'!$S$1=$E$4, $E$4="Tout"), 'Formation#36'!P38, 0) +
IF(OR('Formation#37'!$S$1=$E$4, $E$4="Tout"), 'Formation#37'!P38, 0) +
IF(OR('Formation#38'!$S$1=$E$4, $E$4="Tout"), 'Formation#38'!P38, 0) +
IF(OR('Formation#39'!$S$1=$E$4, $E$4="Tout"), 'Formation#39'!P38, 0) +
IF(OR('Formation#40'!$S$1=$E$4, $E$4="Tout"), 'Formation#40'!P38, 0) +
IF(OR('Formation#41'!$S$1=$E$4, $E$4="Tout"), 'Formation#41'!P38, 0) +
IF(OR('Formation#42'!$S$1=$E$4, $E$4="Tout"), 'Formation#42'!P38, 0) +
IF(OR('Formation#43'!$S$1=$E$4, $E$4="Tout"), 'Formation#43'!P38, 0) +
IF(OR('Formation#44'!$S$1=$E$4, $E$4="Tout"), 'Formation#44'!P38, 0) +
IF(OR('Formation#45'!$S$1=$E$4, $E$4="Tout"), 'Formation#45'!P38, 0) +
IF(OR('Formation#46'!$S$1=$E$4, $E$4="Tout"), 'Formation#46'!P38, 0) +
IF(OR('Formation#47'!$S$1=$E$4, $E$4="Tout"), 'Formation#47'!P38, 0) +
IF(OR('Formation#48'!$S$1=$E$4, $E$4="Tout"), 'Formation#48'!P38, 0) +
IF(OR('Formation#49'!$S$1=$E$4, $E$4="Tout"), 'Formation#49'!P38, 0) +
IF(OR('Formation#50'!$S$1=$E$4, $E$4="Tout"), 'Formation#50'!P38, 0) +
IF(OR('Formation#51'!$S$1=$E$4, $E$4="Tout"), 'Formation#51'!P38, 0) +
IF(OR('Formation#52'!$S$1=$E$4, $E$4="Tout"), 'Formation#52'!P38, 0) +
IF(OR('Formation#53'!$S$1=$E$4, $E$4="Tout"), 'Formation#53'!P38, 0) +
IF(OR('Formation#54'!$S$1=$E$4, $E$4="Tout"), 'Formation#54'!P38, 0) +
IF(OR('Formation#55'!$S$1=$E$4, $E$4="Tout"), 'Formation#55'!P38, 0) +
IF(OR('Formation#56'!$S$1=$E$4, $E$4="Tout"), 'Formation#56'!P38, 0) +
IF(OR('Formation#57'!$S$1=$E$4, $E$4="Tout"), 'Formation#57'!P38, 0) +
IF(OR('Formation#58'!$S$1=$E$4, $E$4="Tout"), 'Formation#58'!P38, 0) +
IF(OR('Formation#59'!$S$1=$E$4, $E$4="Tout"), 'Formation#59'!P38, 0) +
IF(OR('Formation#60'!$S$1=$E$4, $E$4="Tout"), 'Formation#60'!P38, 0)</f>
        <v>0</v>
      </c>
      <c r="Q38" s="116">
        <f>IF(OR('Formation#1'!$S$1=$E$4, $E$4="Tout"), 'Formation#1'!Q38, 0) +
IF(OR('Formation#2'!$S$1=$E$4, $E$4="Tout"), 'Formation#2'!Q38, 0) +
IF(OR('Formation#3'!$S$1=$E$4, $E$4="Tout"), 'Formation#3'!Q38, 0) +
IF(OR('Formation#4'!$S$1=$E$4, $E$4="Tout"), 'Formation#4'!Q38, 0) +
IF(OR('Formation#5'!$S$1=$E$4, $E$4="Tout"), 'Formation#5'!Q38, 0) +
IF(OR('Formation#6'!$S$1=$E$4, $E$4="Tout"), 'Formation#6'!Q38, 0) +
IF(OR('Formation#7'!$S$1=$E$4, $E$4="Tout"), 'Formation#7'!Q38, 0) +
IF(OR('Formation#8'!$S$1=$E$4, $E$4="Tout"), 'Formation#8'!Q38, 0) +
IF(OR('Formation#9'!$S$1=$E$4, $E$4="Tout"), 'Formation#9'!Q38, 0) +
IF(OR('Formation#10'!$S$1=$E$4, $E$4="Tout"), 'Formation#10'!Q38, 0) +
IF(OR('Formation#11'!$S$1=$E$4, $E$4="Tout"), 'Formation#11'!Q38, 0) +
IF(OR('Formation#12'!$S$1=$E$4, $E$4="Tout"), 'Formation#12'!Q38, 0) +
IF(OR('Formation#13'!$S$1=$E$4, $E$4="Tout"), 'Formation#13'!Q38, 0) +
IF(OR('Formation#14'!$S$1=$E$4, $E$4="Tout"), 'Formation#14'!Q38, 0) +
IF(OR('Formation#15'!$S$1=$E$4, $E$4="Tout"), 'Formation#15'!Q38, 0) +
IF(OR('Formation#16'!$S$1=$E$4, $E$4="Tout"), 'Formation#16'!Q38, 0) +
IF(OR('Formation#17'!$S$1=$E$4, $E$4="Tout"), 'Formation#17'!Q38, 0) +
IF(OR('Formation#18'!$S$1=$E$4, $E$4="Tout"), 'Formation#18'!Q38, 0) +
IF(OR('Formation#19'!$S$1=$E$4, $E$4="Tout"), 'Formation#19'!Q38, 0) +
IF(OR('Formation#20'!$S$1=$E$4, $E$4="Tout"), 'Formation#20'!Q38, 0) +
IF(OR('Formation#21'!$S$1=$E$4, $E$4="Tout"), 'Formation#21'!Q38, 0) +
IF(OR('Formation#22'!$S$1=$E$4, $E$4="Tout"), 'Formation#22'!Q38, 0) +
IF(OR('Formation#23'!$S$1=$E$4, $E$4="Tout"), 'Formation#23'!Q38, 0) +
IF(OR('Formation#24'!$S$1=$E$4, $E$4="Tout"), 'Formation#24'!Q38, 0) +
IF(OR('Formation#25'!$S$1=$E$4, $E$4="Tout"), 'Formation#25'!Q38, 0) +
IF(OR('Formation#26'!$S$1=$E$4, $E$4="Tout"), 'Formation#26'!Q38, 0) +
IF(OR('Formation#27'!$S$1=$E$4, $E$4="Tout"), 'Formation#27'!Q38, 0) +
IF(OR('Formation#28'!$S$1=$E$4, $E$4="Tout"), 'Formation#28'!Q38, 0) +
IF(OR('Formation#29'!$S$1=$E$4, $E$4="Tout"), 'Formation#29'!Q38, 0) +
IF(OR('Formation#30'!$S$1=$E$4, $E$4="Tout"), 'Formation#30'!Q38, 0) +
IF(OR('Formation#31'!$S$1=$E$4, $E$4="Tout"), 'Formation#31'!Q38, 0) +
IF(OR('Formation#32'!$S$1=$E$4, $E$4="Tout"), 'Formation#32'!Q38, 0) +
IF(OR('Formation#33'!$S$1=$E$4, $E$4="Tout"), 'Formation#33'!Q38, 0) +
IF(OR('Formation#34'!$S$1=$E$4, $E$4="Tout"), 'Formation#34'!Q38, 0) +
IF(OR('Formation#35'!$S$1=$E$4, $E$4="Tout"), 'Formation#35'!Q38, 0) +
IF(OR('Formation#36'!$S$1=$E$4, $E$4="Tout"), 'Formation#36'!Q38, 0) +
IF(OR('Formation#37'!$S$1=$E$4, $E$4="Tout"), 'Formation#37'!Q38, 0) +
IF(OR('Formation#38'!$S$1=$E$4, $E$4="Tout"), 'Formation#38'!Q38, 0) +
IF(OR('Formation#39'!$S$1=$E$4, $E$4="Tout"), 'Formation#39'!Q38, 0) +
IF(OR('Formation#40'!$S$1=$E$4, $E$4="Tout"), 'Formation#40'!Q38, 0) +
IF(OR('Formation#41'!$S$1=$E$4, $E$4="Tout"), 'Formation#41'!Q38, 0) +
IF(OR('Formation#42'!$S$1=$E$4, $E$4="Tout"), 'Formation#42'!Q38, 0) +
IF(OR('Formation#43'!$S$1=$E$4, $E$4="Tout"), 'Formation#43'!Q38, 0) +
IF(OR('Formation#44'!$S$1=$E$4, $E$4="Tout"), 'Formation#44'!Q38, 0) +
IF(OR('Formation#45'!$S$1=$E$4, $E$4="Tout"), 'Formation#45'!Q38, 0) +
IF(OR('Formation#46'!$S$1=$E$4, $E$4="Tout"), 'Formation#46'!Q38, 0) +
IF(OR('Formation#47'!$S$1=$E$4, $E$4="Tout"), 'Formation#47'!Q38, 0) +
IF(OR('Formation#48'!$S$1=$E$4, $E$4="Tout"), 'Formation#48'!Q38, 0) +
IF(OR('Formation#49'!$S$1=$E$4, $E$4="Tout"), 'Formation#49'!Q38, 0) +
IF(OR('Formation#50'!$S$1=$E$4, $E$4="Tout"), 'Formation#50'!Q38, 0) +
IF(OR('Formation#51'!$S$1=$E$4, $E$4="Tout"), 'Formation#51'!Q38, 0) +
IF(OR('Formation#52'!$S$1=$E$4, $E$4="Tout"), 'Formation#52'!Q38, 0) +
IF(OR('Formation#53'!$S$1=$E$4, $E$4="Tout"), 'Formation#53'!Q38, 0) +
IF(OR('Formation#54'!$S$1=$E$4, $E$4="Tout"), 'Formation#54'!Q38, 0) +
IF(OR('Formation#55'!$S$1=$E$4, $E$4="Tout"), 'Formation#55'!Q38, 0) +
IF(OR('Formation#56'!$S$1=$E$4, $E$4="Tout"), 'Formation#56'!Q38, 0) +
IF(OR('Formation#57'!$S$1=$E$4, $E$4="Tout"), 'Formation#57'!Q38, 0) +
IF(OR('Formation#58'!$S$1=$E$4, $E$4="Tout"), 'Formation#58'!Q38, 0) +
IF(OR('Formation#59'!$S$1=$E$4, $E$4="Tout"), 'Formation#59'!Q38, 0) +
IF(OR('Formation#60'!$S$1=$E$4, $E$4="Tout"), 'Formation#60'!Q38, 0)</f>
        <v>0</v>
      </c>
      <c r="R38" s="117">
        <f t="shared" si="13"/>
        <v>0</v>
      </c>
      <c r="S38" s="118">
        <f t="shared" si="14"/>
        <v>0</v>
      </c>
    </row>
    <row r="39" ht="18.0" customHeight="1">
      <c r="A39" s="142" t="s">
        <v>61</v>
      </c>
      <c r="B39" s="98"/>
      <c r="C39" s="98"/>
      <c r="D39" s="111"/>
      <c r="E39" s="141"/>
      <c r="F39" s="98"/>
      <c r="G39" s="98"/>
      <c r="H39" s="113">
        <f>IF(OR('Formation#1'!$S$1=$E$4, $E$4="Tout"), 'Formation#1'!H39, 0) +
IF(OR('Formation#2'!$S$1=$E$4, $E$4="Tout"), 'Formation#2'!H39, 0) +
IF(OR('Formation#3'!$S$1=$E$4, $E$4="Tout"), 'Formation#3'!H39, 0) +
IF(OR('Formation#4'!$S$1=$E$4, $E$4="Tout"), 'Formation#4'!H39, 0) +
IF(OR('Formation#5'!$S$1=$E$4, $E$4="Tout"), 'Formation#5'!H39, 0) +
IF(OR('Formation#6'!$S$1=$E$4, $E$4="Tout"), 'Formation#6'!H39, 0) +
IF(OR('Formation#7'!$S$1=$E$4, $E$4="Tout"), 'Formation#7'!H39, 0) +
IF(OR('Formation#8'!$S$1=$E$4, $E$4="Tout"), 'Formation#8'!H39, 0) +
IF(OR('Formation#9'!$S$1=$E$4, $E$4="Tout"), 'Formation#9'!H39, 0) +
IF(OR('Formation#10'!$S$1=$E$4, $E$4="Tout"), 'Formation#10'!H39, 0) +
IF(OR('Formation#11'!$S$1=$E$4, $E$4="Tout"), 'Formation#11'!H39, 0) +
IF(OR('Formation#12'!$S$1=$E$4, $E$4="Tout"), 'Formation#12'!H39, 0) +
IF(OR('Formation#13'!$S$1=$E$4, $E$4="Tout"), 'Formation#13'!H39, 0) +
IF(OR('Formation#14'!$S$1=$E$4, $E$4="Tout"), 'Formation#14'!H39, 0) +
IF(OR('Formation#15'!$S$1=$E$4, $E$4="Tout"), 'Formation#15'!H39, 0) +
IF(OR('Formation#16'!$S$1=$E$4, $E$4="Tout"), 'Formation#16'!H39, 0) +
IF(OR('Formation#17'!$S$1=$E$4, $E$4="Tout"), 'Formation#17'!H39, 0) +
IF(OR('Formation#18'!$S$1=$E$4, $E$4="Tout"), 'Formation#18'!H39, 0) +
IF(OR('Formation#19'!$S$1=$E$4, $E$4="Tout"), 'Formation#19'!H39, 0) +
IF(OR('Formation#20'!$S$1=$E$4, $E$4="Tout"), 'Formation#20'!H39, 0) +
IF(OR('Formation#21'!$S$1=$E$4, $E$4="Tout"), 'Formation#21'!H39, 0) +
IF(OR('Formation#22'!$S$1=$E$4, $E$4="Tout"), 'Formation#22'!H39, 0) +
IF(OR('Formation#23'!$S$1=$E$4, $E$4="Tout"), 'Formation#23'!H39, 0) +
IF(OR('Formation#24'!$S$1=$E$4, $E$4="Tout"), 'Formation#24'!H39, 0) +
IF(OR('Formation#25'!$S$1=$E$4, $E$4="Tout"), 'Formation#25'!H39, 0) +
IF(OR('Formation#26'!$S$1=$E$4, $E$4="Tout"), 'Formation#26'!H39, 0) +
IF(OR('Formation#27'!$S$1=$E$4, $E$4="Tout"), 'Formation#27'!H39, 0) +
IF(OR('Formation#28'!$S$1=$E$4, $E$4="Tout"), 'Formation#28'!H39, 0) +
IF(OR('Formation#29'!$S$1=$E$4, $E$4="Tout"), 'Formation#29'!H39, 0) +
IF(OR('Formation#30'!$S$1=$E$4, $E$4="Tout"), 'Formation#30'!H39, 0) +
IF(OR('Formation#31'!$S$1=$E$4, $E$4="Tout"), 'Formation#31'!H39, 0) +
IF(OR('Formation#32'!$S$1=$E$4, $E$4="Tout"), 'Formation#32'!H39, 0) +
IF(OR('Formation#33'!$S$1=$E$4, $E$4="Tout"), 'Formation#33'!H39, 0) +
IF(OR('Formation#34'!$S$1=$E$4, $E$4="Tout"), 'Formation#34'!H39, 0) +
IF(OR('Formation#35'!$S$1=$E$4, $E$4="Tout"), 'Formation#35'!H39, 0) +
IF(OR('Formation#36'!$S$1=$E$4, $E$4="Tout"), 'Formation#36'!H39, 0) +
IF(OR('Formation#37'!$S$1=$E$4, $E$4="Tout"), 'Formation#37'!H39, 0) +
IF(OR('Formation#38'!$S$1=$E$4, $E$4="Tout"), 'Formation#38'!H39, 0) +
IF(OR('Formation#39'!$S$1=$E$4, $E$4="Tout"), 'Formation#39'!H39, 0) +
IF(OR('Formation#40'!$S$1=$E$4, $E$4="Tout"), 'Formation#40'!H39, 0) +
IF(OR('Formation#41'!$S$1=$E$4, $E$4="Tout"), 'Formation#41'!H39, 0) +
IF(OR('Formation#42'!$S$1=$E$4, $E$4="Tout"), 'Formation#42'!H39, 0) +
IF(OR('Formation#43'!$S$1=$E$4, $E$4="Tout"), 'Formation#43'!H39, 0) +
IF(OR('Formation#44'!$S$1=$E$4, $E$4="Tout"), 'Formation#44'!H39, 0) +
IF(OR('Formation#45'!$S$1=$E$4, $E$4="Tout"), 'Formation#45'!H39, 0) +
IF(OR('Formation#46'!$S$1=$E$4, $E$4="Tout"), 'Formation#46'!H39, 0) +
IF(OR('Formation#47'!$S$1=$E$4, $E$4="Tout"), 'Formation#47'!H39, 0) +
IF(OR('Formation#48'!$S$1=$E$4, $E$4="Tout"), 'Formation#48'!H39, 0) +
IF(OR('Formation#49'!$S$1=$E$4, $E$4="Tout"), 'Formation#49'!H39, 0) +
IF(OR('Formation#50'!$S$1=$E$4, $E$4="Tout"), 'Formation#50'!H39, 0) +
IF(OR('Formation#51'!$S$1=$E$4, $E$4="Tout"), 'Formation#51'!H39, 0) +
IF(OR('Formation#52'!$S$1=$E$4, $E$4="Tout"), 'Formation#52'!H39, 0) +
IF(OR('Formation#53'!$S$1=$E$4, $E$4="Tout"), 'Formation#53'!H39, 0) +
IF(OR('Formation#54'!$S$1=$E$4, $E$4="Tout"), 'Formation#54'!H39, 0) +
IF(OR('Formation#55'!$S$1=$E$4, $E$4="Tout"), 'Formation#55'!H39, 0) +
IF(OR('Formation#56'!$S$1=$E$4, $E$4="Tout"), 'Formation#56'!H39, 0) +
IF(OR('Formation#57'!$S$1=$E$4, $E$4="Tout"), 'Formation#57'!H39, 0) +
IF(OR('Formation#58'!$S$1=$E$4, $E$4="Tout"), 'Formation#58'!H39, 0) +
IF(OR('Formation#59'!$S$1=$E$4, $E$4="Tout"), 'Formation#59'!H39, 0) +
IF(OR('Formation#60'!$S$1=$E$4, $E$4="Tout"), 'Formation#60'!H39, 0)</f>
        <v>0</v>
      </c>
      <c r="I39" s="140"/>
      <c r="J39" s="119">
        <f>IF(OR('Formation#1'!$S$1=$E$4, $E$4="Tout"), 'Formation#1'!J39, 0) +
IF(OR('Formation#2'!$S$1=$E$4, $E$4="Tout"), 'Formation#2'!J39, 0) +
IF(OR('Formation#3'!$S$1=$E$4, $E$4="Tout"), 'Formation#3'!J39, 0) +
IF(OR('Formation#4'!$S$1=$E$4, $E$4="Tout"), 'Formation#4'!J39, 0) +
IF(OR('Formation#5'!$S$1=$E$4, $E$4="Tout"), 'Formation#5'!J39, 0) +
IF(OR('Formation#6'!$S$1=$E$4, $E$4="Tout"), 'Formation#6'!J39, 0) +
IF(OR('Formation#7'!$S$1=$E$4, $E$4="Tout"), 'Formation#7'!J39, 0) +
IF(OR('Formation#8'!$S$1=$E$4, $E$4="Tout"), 'Formation#8'!J39, 0) +
IF(OR('Formation#9'!$S$1=$E$4, $E$4="Tout"), 'Formation#9'!J39, 0) +
IF(OR('Formation#10'!$S$1=$E$4, $E$4="Tout"), 'Formation#10'!J39, 0) +
IF(OR('Formation#11'!$S$1=$E$4, $E$4="Tout"), 'Formation#11'!J39, 0) +
IF(OR('Formation#12'!$S$1=$E$4, $E$4="Tout"), 'Formation#12'!J39, 0) +
IF(OR('Formation#13'!$S$1=$E$4, $E$4="Tout"), 'Formation#13'!J39, 0) +
IF(OR('Formation#14'!$S$1=$E$4, $E$4="Tout"), 'Formation#14'!J39, 0) +
IF(OR('Formation#15'!$S$1=$E$4, $E$4="Tout"), 'Formation#15'!J39, 0) +
IF(OR('Formation#16'!$S$1=$E$4, $E$4="Tout"), 'Formation#16'!J39, 0) +
IF(OR('Formation#17'!$S$1=$E$4, $E$4="Tout"), 'Formation#17'!J39, 0) +
IF(OR('Formation#18'!$S$1=$E$4, $E$4="Tout"), 'Formation#18'!J39, 0) +
IF(OR('Formation#19'!$S$1=$E$4, $E$4="Tout"), 'Formation#19'!J39, 0) +
IF(OR('Formation#20'!$S$1=$E$4, $E$4="Tout"), 'Formation#20'!J39, 0) +
IF(OR('Formation#21'!$S$1=$E$4, $E$4="Tout"), 'Formation#21'!J39, 0) +
IF(OR('Formation#22'!$S$1=$E$4, $E$4="Tout"), 'Formation#22'!J39, 0) +
IF(OR('Formation#23'!$S$1=$E$4, $E$4="Tout"), 'Formation#23'!J39, 0) +
IF(OR('Formation#24'!$S$1=$E$4, $E$4="Tout"), 'Formation#24'!J39, 0) +
IF(OR('Formation#25'!$S$1=$E$4, $E$4="Tout"), 'Formation#25'!J39, 0) +
IF(OR('Formation#26'!$S$1=$E$4, $E$4="Tout"), 'Formation#26'!J39, 0) +
IF(OR('Formation#27'!$S$1=$E$4, $E$4="Tout"), 'Formation#27'!J39, 0) +
IF(OR('Formation#28'!$S$1=$E$4, $E$4="Tout"), 'Formation#28'!J39, 0) +
IF(OR('Formation#29'!$S$1=$E$4, $E$4="Tout"), 'Formation#29'!J39, 0) +
IF(OR('Formation#30'!$S$1=$E$4, $E$4="Tout"), 'Formation#30'!J39, 0) +
IF(OR('Formation#31'!$S$1=$E$4, $E$4="Tout"), 'Formation#31'!J39, 0) +
IF(OR('Formation#32'!$S$1=$E$4, $E$4="Tout"), 'Formation#32'!J39, 0) +
IF(OR('Formation#33'!$S$1=$E$4, $E$4="Tout"), 'Formation#33'!J39, 0) +
IF(OR('Formation#34'!$S$1=$E$4, $E$4="Tout"), 'Formation#34'!J39, 0) +
IF(OR('Formation#35'!$S$1=$E$4, $E$4="Tout"), 'Formation#35'!J39, 0) +
IF(OR('Formation#36'!$S$1=$E$4, $E$4="Tout"), 'Formation#36'!J39, 0) +
IF(OR('Formation#37'!$S$1=$E$4, $E$4="Tout"), 'Formation#37'!J39, 0) +
IF(OR('Formation#38'!$S$1=$E$4, $E$4="Tout"), 'Formation#38'!J39, 0) +
IF(OR('Formation#39'!$S$1=$E$4, $E$4="Tout"), 'Formation#39'!J39, 0) +
IF(OR('Formation#40'!$S$1=$E$4, $E$4="Tout"), 'Formation#40'!J39, 0) +
IF(OR('Formation#41'!$S$1=$E$4, $E$4="Tout"), 'Formation#41'!J39, 0) +
IF(OR('Formation#42'!$S$1=$E$4, $E$4="Tout"), 'Formation#42'!J39, 0) +
IF(OR('Formation#43'!$S$1=$E$4, $E$4="Tout"), 'Formation#43'!J39, 0) +
IF(OR('Formation#44'!$S$1=$E$4, $E$4="Tout"), 'Formation#44'!J39, 0) +
IF(OR('Formation#45'!$S$1=$E$4, $E$4="Tout"), 'Formation#45'!J39, 0) +
IF(OR('Formation#46'!$S$1=$E$4, $E$4="Tout"), 'Formation#46'!J39, 0) +
IF(OR('Formation#47'!$S$1=$E$4, $E$4="Tout"), 'Formation#47'!J39, 0) +
IF(OR('Formation#48'!$S$1=$E$4, $E$4="Tout"), 'Formation#48'!J39, 0) +
IF(OR('Formation#49'!$S$1=$E$4, $E$4="Tout"), 'Formation#49'!J39, 0) +
IF(OR('Formation#50'!$S$1=$E$4, $E$4="Tout"), 'Formation#50'!J39, 0) +
IF(OR('Formation#51'!$S$1=$E$4, $E$4="Tout"), 'Formation#51'!J39, 0) +
IF(OR('Formation#52'!$S$1=$E$4, $E$4="Tout"), 'Formation#52'!J39, 0) +
IF(OR('Formation#53'!$S$1=$E$4, $E$4="Tout"), 'Formation#53'!J39, 0) +
IF(OR('Formation#54'!$S$1=$E$4, $E$4="Tout"), 'Formation#54'!J39, 0) +
IF(OR('Formation#55'!$S$1=$E$4, $E$4="Tout"), 'Formation#55'!J39, 0) +
IF(OR('Formation#56'!$S$1=$E$4, $E$4="Tout"), 'Formation#56'!J39, 0) +
IF(OR('Formation#57'!$S$1=$E$4, $E$4="Tout"), 'Formation#57'!J39, 0) +
IF(OR('Formation#58'!$S$1=$E$4, $E$4="Tout"), 'Formation#58'!J39, 0) +
IF(OR('Formation#59'!$S$1=$E$4, $E$4="Tout"), 'Formation#59'!J39, 0) +
IF(OR('Formation#60'!$S$1=$E$4, $E$4="Tout"), 'Formation#60'!J39, 0)</f>
        <v>0</v>
      </c>
      <c r="K39" s="116">
        <f>IF(OR('Formation#1'!$S$1=$E$4, $E$4="Tout"), 'Formation#1'!K39, 0) +
IF(OR('Formation#2'!$S$1=$E$4, $E$4="Tout"), 'Formation#2'!K39, 0) +
IF(OR('Formation#3'!$S$1=$E$4, $E$4="Tout"), 'Formation#3'!K39, 0) +
IF(OR('Formation#4'!$S$1=$E$4, $E$4="Tout"), 'Formation#4'!K39, 0) +
IF(OR('Formation#5'!$S$1=$E$4, $E$4="Tout"), 'Formation#5'!K39, 0) +
IF(OR('Formation#6'!$S$1=$E$4, $E$4="Tout"), 'Formation#6'!K39, 0) +
IF(OR('Formation#7'!$S$1=$E$4, $E$4="Tout"), 'Formation#7'!K39, 0) +
IF(OR('Formation#8'!$S$1=$E$4, $E$4="Tout"), 'Formation#8'!K39, 0) +
IF(OR('Formation#9'!$S$1=$E$4, $E$4="Tout"), 'Formation#9'!K39, 0) +
IF(OR('Formation#10'!$S$1=$E$4, $E$4="Tout"), 'Formation#10'!K39, 0) +
IF(OR('Formation#11'!$S$1=$E$4, $E$4="Tout"), 'Formation#11'!K39, 0) +
IF(OR('Formation#12'!$S$1=$E$4, $E$4="Tout"), 'Formation#12'!K39, 0) +
IF(OR('Formation#13'!$S$1=$E$4, $E$4="Tout"), 'Formation#13'!K39, 0) +
IF(OR('Formation#14'!$S$1=$E$4, $E$4="Tout"), 'Formation#14'!K39, 0) +
IF(OR('Formation#15'!$S$1=$E$4, $E$4="Tout"), 'Formation#15'!K39, 0) +
IF(OR('Formation#16'!$S$1=$E$4, $E$4="Tout"), 'Formation#16'!K39, 0) +
IF(OR('Formation#17'!$S$1=$E$4, $E$4="Tout"), 'Formation#17'!K39, 0) +
IF(OR('Formation#18'!$S$1=$E$4, $E$4="Tout"), 'Formation#18'!K39, 0) +
IF(OR('Formation#19'!$S$1=$E$4, $E$4="Tout"), 'Formation#19'!K39, 0) +
IF(OR('Formation#20'!$S$1=$E$4, $E$4="Tout"), 'Formation#20'!K39, 0) +
IF(OR('Formation#21'!$S$1=$E$4, $E$4="Tout"), 'Formation#21'!K39, 0) +
IF(OR('Formation#22'!$S$1=$E$4, $E$4="Tout"), 'Formation#22'!K39, 0) +
IF(OR('Formation#23'!$S$1=$E$4, $E$4="Tout"), 'Formation#23'!K39, 0) +
IF(OR('Formation#24'!$S$1=$E$4, $E$4="Tout"), 'Formation#24'!K39, 0) +
IF(OR('Formation#25'!$S$1=$E$4, $E$4="Tout"), 'Formation#25'!K39, 0) +
IF(OR('Formation#26'!$S$1=$E$4, $E$4="Tout"), 'Formation#26'!K39, 0) +
IF(OR('Formation#27'!$S$1=$E$4, $E$4="Tout"), 'Formation#27'!K39, 0) +
IF(OR('Formation#28'!$S$1=$E$4, $E$4="Tout"), 'Formation#28'!K39, 0) +
IF(OR('Formation#29'!$S$1=$E$4, $E$4="Tout"), 'Formation#29'!K39, 0) +
IF(OR('Formation#30'!$S$1=$E$4, $E$4="Tout"), 'Formation#30'!K39, 0) +
IF(OR('Formation#31'!$S$1=$E$4, $E$4="Tout"), 'Formation#31'!K39, 0) +
IF(OR('Formation#32'!$S$1=$E$4, $E$4="Tout"), 'Formation#32'!K39, 0) +
IF(OR('Formation#33'!$S$1=$E$4, $E$4="Tout"), 'Formation#33'!K39, 0) +
IF(OR('Formation#34'!$S$1=$E$4, $E$4="Tout"), 'Formation#34'!K39, 0) +
IF(OR('Formation#35'!$S$1=$E$4, $E$4="Tout"), 'Formation#35'!K39, 0) +
IF(OR('Formation#36'!$S$1=$E$4, $E$4="Tout"), 'Formation#36'!K39, 0) +
IF(OR('Formation#37'!$S$1=$E$4, $E$4="Tout"), 'Formation#37'!K39, 0) +
IF(OR('Formation#38'!$S$1=$E$4, $E$4="Tout"), 'Formation#38'!K39, 0) +
IF(OR('Formation#39'!$S$1=$E$4, $E$4="Tout"), 'Formation#39'!K39, 0) +
IF(OR('Formation#40'!$S$1=$E$4, $E$4="Tout"), 'Formation#40'!K39, 0) +
IF(OR('Formation#41'!$S$1=$E$4, $E$4="Tout"), 'Formation#41'!K39, 0) +
IF(OR('Formation#42'!$S$1=$E$4, $E$4="Tout"), 'Formation#42'!K39, 0) +
IF(OR('Formation#43'!$S$1=$E$4, $E$4="Tout"), 'Formation#43'!K39, 0) +
IF(OR('Formation#44'!$S$1=$E$4, $E$4="Tout"), 'Formation#44'!K39, 0) +
IF(OR('Formation#45'!$S$1=$E$4, $E$4="Tout"), 'Formation#45'!K39, 0) +
IF(OR('Formation#46'!$S$1=$E$4, $E$4="Tout"), 'Formation#46'!K39, 0) +
IF(OR('Formation#47'!$S$1=$E$4, $E$4="Tout"), 'Formation#47'!K39, 0) +
IF(OR('Formation#48'!$S$1=$E$4, $E$4="Tout"), 'Formation#48'!K39, 0) +
IF(OR('Formation#49'!$S$1=$E$4, $E$4="Tout"), 'Formation#49'!K39, 0) +
IF(OR('Formation#50'!$S$1=$E$4, $E$4="Tout"), 'Formation#50'!K39, 0) +
IF(OR('Formation#51'!$S$1=$E$4, $E$4="Tout"), 'Formation#51'!K39, 0) +
IF(OR('Formation#52'!$S$1=$E$4, $E$4="Tout"), 'Formation#52'!K39, 0) +
IF(OR('Formation#53'!$S$1=$E$4, $E$4="Tout"), 'Formation#53'!K39, 0) +
IF(OR('Formation#54'!$S$1=$E$4, $E$4="Tout"), 'Formation#54'!K39, 0) +
IF(OR('Formation#55'!$S$1=$E$4, $E$4="Tout"), 'Formation#55'!K39, 0) +
IF(OR('Formation#56'!$S$1=$E$4, $E$4="Tout"), 'Formation#56'!K39, 0) +
IF(OR('Formation#57'!$S$1=$E$4, $E$4="Tout"), 'Formation#57'!K39, 0) +
IF(OR('Formation#58'!$S$1=$E$4, $E$4="Tout"), 'Formation#58'!K39, 0) +
IF(OR('Formation#59'!$S$1=$E$4, $E$4="Tout"), 'Formation#59'!K39, 0) +
IF(OR('Formation#60'!$S$1=$E$4, $E$4="Tout"), 'Formation#60'!K39, 0)</f>
        <v>0</v>
      </c>
      <c r="L39" s="117">
        <f t="shared" si="11"/>
        <v>0</v>
      </c>
      <c r="M39" s="118">
        <f t="shared" si="12"/>
        <v>0</v>
      </c>
      <c r="N39" s="119">
        <f>IF(OR('Formation#1'!$S$1=$E$4, $E$4="Tout"), 'Formation#1'!N39, 0) +
IF(OR('Formation#2'!$S$1=$E$4, $E$4="Tout"), 'Formation#2'!N39, 0) +
IF(OR('Formation#3'!$S$1=$E$4, $E$4="Tout"), 'Formation#3'!N39, 0) +
IF(OR('Formation#4'!$S$1=$E$4, $E$4="Tout"), 'Formation#4'!N39, 0) +
IF(OR('Formation#5'!$S$1=$E$4, $E$4="Tout"), 'Formation#5'!N39, 0) +
IF(OR('Formation#6'!$S$1=$E$4, $E$4="Tout"), 'Formation#6'!N39, 0) +
IF(OR('Formation#7'!$S$1=$E$4, $E$4="Tout"), 'Formation#7'!N39, 0) +
IF(OR('Formation#8'!$S$1=$E$4, $E$4="Tout"), 'Formation#8'!N39, 0) +
IF(OR('Formation#9'!$S$1=$E$4, $E$4="Tout"), 'Formation#9'!N39, 0) +
IF(OR('Formation#10'!$S$1=$E$4, $E$4="Tout"), 'Formation#10'!N39, 0) +
IF(OR('Formation#11'!$S$1=$E$4, $E$4="Tout"), 'Formation#11'!N39, 0) +
IF(OR('Formation#12'!$S$1=$E$4, $E$4="Tout"), 'Formation#12'!N39, 0) +
IF(OR('Formation#13'!$S$1=$E$4, $E$4="Tout"), 'Formation#13'!N39, 0) +
IF(OR('Formation#14'!$S$1=$E$4, $E$4="Tout"), 'Formation#14'!N39, 0) +
IF(OR('Formation#15'!$S$1=$E$4, $E$4="Tout"), 'Formation#15'!N39, 0) +
IF(OR('Formation#16'!$S$1=$E$4, $E$4="Tout"), 'Formation#16'!N39, 0) +
IF(OR('Formation#17'!$S$1=$E$4, $E$4="Tout"), 'Formation#17'!N39, 0) +
IF(OR('Formation#18'!$S$1=$E$4, $E$4="Tout"), 'Formation#18'!N39, 0) +
IF(OR('Formation#19'!$S$1=$E$4, $E$4="Tout"), 'Formation#19'!N39, 0) +
IF(OR('Formation#20'!$S$1=$E$4, $E$4="Tout"), 'Formation#20'!N39, 0) +
IF(OR('Formation#21'!$S$1=$E$4, $E$4="Tout"), 'Formation#21'!N39, 0) +
IF(OR('Formation#22'!$S$1=$E$4, $E$4="Tout"), 'Formation#22'!N39, 0) +
IF(OR('Formation#23'!$S$1=$E$4, $E$4="Tout"), 'Formation#23'!N39, 0) +
IF(OR('Formation#24'!$S$1=$E$4, $E$4="Tout"), 'Formation#24'!N39, 0) +
IF(OR('Formation#25'!$S$1=$E$4, $E$4="Tout"), 'Formation#25'!N39, 0) +
IF(OR('Formation#26'!$S$1=$E$4, $E$4="Tout"), 'Formation#26'!N39, 0) +
IF(OR('Formation#27'!$S$1=$E$4, $E$4="Tout"), 'Formation#27'!N39, 0) +
IF(OR('Formation#28'!$S$1=$E$4, $E$4="Tout"), 'Formation#28'!N39, 0) +
IF(OR('Formation#29'!$S$1=$E$4, $E$4="Tout"), 'Formation#29'!N39, 0) +
IF(OR('Formation#30'!$S$1=$E$4, $E$4="Tout"), 'Formation#30'!N39, 0) +
IF(OR('Formation#31'!$S$1=$E$4, $E$4="Tout"), 'Formation#31'!N39, 0) +
IF(OR('Formation#32'!$S$1=$E$4, $E$4="Tout"), 'Formation#32'!N39, 0) +
IF(OR('Formation#33'!$S$1=$E$4, $E$4="Tout"), 'Formation#33'!N39, 0) +
IF(OR('Formation#34'!$S$1=$E$4, $E$4="Tout"), 'Formation#34'!N39, 0) +
IF(OR('Formation#35'!$S$1=$E$4, $E$4="Tout"), 'Formation#35'!N39, 0) +
IF(OR('Formation#36'!$S$1=$E$4, $E$4="Tout"), 'Formation#36'!N39, 0) +
IF(OR('Formation#37'!$S$1=$E$4, $E$4="Tout"), 'Formation#37'!N39, 0) +
IF(OR('Formation#38'!$S$1=$E$4, $E$4="Tout"), 'Formation#38'!N39, 0) +
IF(OR('Formation#39'!$S$1=$E$4, $E$4="Tout"), 'Formation#39'!N39, 0) +
IF(OR('Formation#40'!$S$1=$E$4, $E$4="Tout"), 'Formation#40'!N39, 0) +
IF(OR('Formation#41'!$S$1=$E$4, $E$4="Tout"), 'Formation#41'!N39, 0) +
IF(OR('Formation#42'!$S$1=$E$4, $E$4="Tout"), 'Formation#42'!N39, 0) +
IF(OR('Formation#43'!$S$1=$E$4, $E$4="Tout"), 'Formation#43'!N39, 0) +
IF(OR('Formation#44'!$S$1=$E$4, $E$4="Tout"), 'Formation#44'!N39, 0) +
IF(OR('Formation#45'!$S$1=$E$4, $E$4="Tout"), 'Formation#45'!N39, 0) +
IF(OR('Formation#46'!$S$1=$E$4, $E$4="Tout"), 'Formation#46'!N39, 0) +
IF(OR('Formation#47'!$S$1=$E$4, $E$4="Tout"), 'Formation#47'!N39, 0) +
IF(OR('Formation#48'!$S$1=$E$4, $E$4="Tout"), 'Formation#48'!N39, 0) +
IF(OR('Formation#49'!$S$1=$E$4, $E$4="Tout"), 'Formation#49'!N39, 0) +
IF(OR('Formation#50'!$S$1=$E$4, $E$4="Tout"), 'Formation#50'!N39, 0) +
IF(OR('Formation#51'!$S$1=$E$4, $E$4="Tout"), 'Formation#51'!N39, 0) +
IF(OR('Formation#52'!$S$1=$E$4, $E$4="Tout"), 'Formation#52'!N39, 0) +
IF(OR('Formation#53'!$S$1=$E$4, $E$4="Tout"), 'Formation#53'!N39, 0) +
IF(OR('Formation#54'!$S$1=$E$4, $E$4="Tout"), 'Formation#54'!N39, 0) +
IF(OR('Formation#55'!$S$1=$E$4, $E$4="Tout"), 'Formation#55'!N39, 0) +
IF(OR('Formation#56'!$S$1=$E$4, $E$4="Tout"), 'Formation#56'!N39, 0) +
IF(OR('Formation#57'!$S$1=$E$4, $E$4="Tout"), 'Formation#57'!N39, 0) +
IF(OR('Formation#58'!$S$1=$E$4, $E$4="Tout"), 'Formation#58'!N39, 0) +
IF(OR('Formation#59'!$S$1=$E$4, $E$4="Tout"), 'Formation#59'!N39, 0) +
IF(OR('Formation#60'!$S$1=$E$4, $E$4="Tout"), 'Formation#60'!N39, 0)</f>
        <v>0</v>
      </c>
      <c r="O39" s="121"/>
      <c r="P39" s="115">
        <f>IF(OR('Formation#1'!$S$1=$E$4, $E$4="Tout"), 'Formation#1'!P39, 0) +
IF(OR('Formation#2'!$S$1=$E$4, $E$4="Tout"), 'Formation#2'!P39, 0) +
IF(OR('Formation#3'!$S$1=$E$4, $E$4="Tout"), 'Formation#3'!P39, 0) +
IF(OR('Formation#4'!$S$1=$E$4, $E$4="Tout"), 'Formation#4'!P39, 0) +
IF(OR('Formation#5'!$S$1=$E$4, $E$4="Tout"), 'Formation#5'!P39, 0) +
IF(OR('Formation#6'!$S$1=$E$4, $E$4="Tout"), 'Formation#6'!P39, 0) +
IF(OR('Formation#7'!$S$1=$E$4, $E$4="Tout"), 'Formation#7'!P39, 0) +
IF(OR('Formation#8'!$S$1=$E$4, $E$4="Tout"), 'Formation#8'!P39, 0) +
IF(OR('Formation#9'!$S$1=$E$4, $E$4="Tout"), 'Formation#9'!P39, 0) +
IF(OR('Formation#10'!$S$1=$E$4, $E$4="Tout"), 'Formation#10'!P39, 0) +
IF(OR('Formation#11'!$S$1=$E$4, $E$4="Tout"), 'Formation#11'!P39, 0) +
IF(OR('Formation#12'!$S$1=$E$4, $E$4="Tout"), 'Formation#12'!P39, 0) +
IF(OR('Formation#13'!$S$1=$E$4, $E$4="Tout"), 'Formation#13'!P39, 0) +
IF(OR('Formation#14'!$S$1=$E$4, $E$4="Tout"), 'Formation#14'!P39, 0) +
IF(OR('Formation#15'!$S$1=$E$4, $E$4="Tout"), 'Formation#15'!P39, 0) +
IF(OR('Formation#16'!$S$1=$E$4, $E$4="Tout"), 'Formation#16'!P39, 0) +
IF(OR('Formation#17'!$S$1=$E$4, $E$4="Tout"), 'Formation#17'!P39, 0) +
IF(OR('Formation#18'!$S$1=$E$4, $E$4="Tout"), 'Formation#18'!P39, 0) +
IF(OR('Formation#19'!$S$1=$E$4, $E$4="Tout"), 'Formation#19'!P39, 0) +
IF(OR('Formation#20'!$S$1=$E$4, $E$4="Tout"), 'Formation#20'!P39, 0) +
IF(OR('Formation#21'!$S$1=$E$4, $E$4="Tout"), 'Formation#21'!P39, 0) +
IF(OR('Formation#22'!$S$1=$E$4, $E$4="Tout"), 'Formation#22'!P39, 0) +
IF(OR('Formation#23'!$S$1=$E$4, $E$4="Tout"), 'Formation#23'!P39, 0) +
IF(OR('Formation#24'!$S$1=$E$4, $E$4="Tout"), 'Formation#24'!P39, 0) +
IF(OR('Formation#25'!$S$1=$E$4, $E$4="Tout"), 'Formation#25'!P39, 0) +
IF(OR('Formation#26'!$S$1=$E$4, $E$4="Tout"), 'Formation#26'!P39, 0) +
IF(OR('Formation#27'!$S$1=$E$4, $E$4="Tout"), 'Formation#27'!P39, 0) +
IF(OR('Formation#28'!$S$1=$E$4, $E$4="Tout"), 'Formation#28'!P39, 0) +
IF(OR('Formation#29'!$S$1=$E$4, $E$4="Tout"), 'Formation#29'!P39, 0) +
IF(OR('Formation#30'!$S$1=$E$4, $E$4="Tout"), 'Formation#30'!P39, 0) +
IF(OR('Formation#31'!$S$1=$E$4, $E$4="Tout"), 'Formation#31'!P39, 0) +
IF(OR('Formation#32'!$S$1=$E$4, $E$4="Tout"), 'Formation#32'!P39, 0) +
IF(OR('Formation#33'!$S$1=$E$4, $E$4="Tout"), 'Formation#33'!P39, 0) +
IF(OR('Formation#34'!$S$1=$E$4, $E$4="Tout"), 'Formation#34'!P39, 0) +
IF(OR('Formation#35'!$S$1=$E$4, $E$4="Tout"), 'Formation#35'!P39, 0) +
IF(OR('Formation#36'!$S$1=$E$4, $E$4="Tout"), 'Formation#36'!P39, 0) +
IF(OR('Formation#37'!$S$1=$E$4, $E$4="Tout"), 'Formation#37'!P39, 0) +
IF(OR('Formation#38'!$S$1=$E$4, $E$4="Tout"), 'Formation#38'!P39, 0) +
IF(OR('Formation#39'!$S$1=$E$4, $E$4="Tout"), 'Formation#39'!P39, 0) +
IF(OR('Formation#40'!$S$1=$E$4, $E$4="Tout"), 'Formation#40'!P39, 0) +
IF(OR('Formation#41'!$S$1=$E$4, $E$4="Tout"), 'Formation#41'!P39, 0) +
IF(OR('Formation#42'!$S$1=$E$4, $E$4="Tout"), 'Formation#42'!P39, 0) +
IF(OR('Formation#43'!$S$1=$E$4, $E$4="Tout"), 'Formation#43'!P39, 0) +
IF(OR('Formation#44'!$S$1=$E$4, $E$4="Tout"), 'Formation#44'!P39, 0) +
IF(OR('Formation#45'!$S$1=$E$4, $E$4="Tout"), 'Formation#45'!P39, 0) +
IF(OR('Formation#46'!$S$1=$E$4, $E$4="Tout"), 'Formation#46'!P39, 0) +
IF(OR('Formation#47'!$S$1=$E$4, $E$4="Tout"), 'Formation#47'!P39, 0) +
IF(OR('Formation#48'!$S$1=$E$4, $E$4="Tout"), 'Formation#48'!P39, 0) +
IF(OR('Formation#49'!$S$1=$E$4, $E$4="Tout"), 'Formation#49'!P39, 0) +
IF(OR('Formation#50'!$S$1=$E$4, $E$4="Tout"), 'Formation#50'!P39, 0) +
IF(OR('Formation#51'!$S$1=$E$4, $E$4="Tout"), 'Formation#51'!P39, 0) +
IF(OR('Formation#52'!$S$1=$E$4, $E$4="Tout"), 'Formation#52'!P39, 0) +
IF(OR('Formation#53'!$S$1=$E$4, $E$4="Tout"), 'Formation#53'!P39, 0) +
IF(OR('Formation#54'!$S$1=$E$4, $E$4="Tout"), 'Formation#54'!P39, 0) +
IF(OR('Formation#55'!$S$1=$E$4, $E$4="Tout"), 'Formation#55'!P39, 0) +
IF(OR('Formation#56'!$S$1=$E$4, $E$4="Tout"), 'Formation#56'!P39, 0) +
IF(OR('Formation#57'!$S$1=$E$4, $E$4="Tout"), 'Formation#57'!P39, 0) +
IF(OR('Formation#58'!$S$1=$E$4, $E$4="Tout"), 'Formation#58'!P39, 0) +
IF(OR('Formation#59'!$S$1=$E$4, $E$4="Tout"), 'Formation#59'!P39, 0) +
IF(OR('Formation#60'!$S$1=$E$4, $E$4="Tout"), 'Formation#60'!P39, 0)</f>
        <v>0</v>
      </c>
      <c r="Q39" s="116">
        <f>IF(OR('Formation#1'!$S$1=$E$4, $E$4="Tout"), 'Formation#1'!Q39, 0) +
IF(OR('Formation#2'!$S$1=$E$4, $E$4="Tout"), 'Formation#2'!Q39, 0) +
IF(OR('Formation#3'!$S$1=$E$4, $E$4="Tout"), 'Formation#3'!Q39, 0) +
IF(OR('Formation#4'!$S$1=$E$4, $E$4="Tout"), 'Formation#4'!Q39, 0) +
IF(OR('Formation#5'!$S$1=$E$4, $E$4="Tout"), 'Formation#5'!Q39, 0) +
IF(OR('Formation#6'!$S$1=$E$4, $E$4="Tout"), 'Formation#6'!Q39, 0) +
IF(OR('Formation#7'!$S$1=$E$4, $E$4="Tout"), 'Formation#7'!Q39, 0) +
IF(OR('Formation#8'!$S$1=$E$4, $E$4="Tout"), 'Formation#8'!Q39, 0) +
IF(OR('Formation#9'!$S$1=$E$4, $E$4="Tout"), 'Formation#9'!Q39, 0) +
IF(OR('Formation#10'!$S$1=$E$4, $E$4="Tout"), 'Formation#10'!Q39, 0) +
IF(OR('Formation#11'!$S$1=$E$4, $E$4="Tout"), 'Formation#11'!Q39, 0) +
IF(OR('Formation#12'!$S$1=$E$4, $E$4="Tout"), 'Formation#12'!Q39, 0) +
IF(OR('Formation#13'!$S$1=$E$4, $E$4="Tout"), 'Formation#13'!Q39, 0) +
IF(OR('Formation#14'!$S$1=$E$4, $E$4="Tout"), 'Formation#14'!Q39, 0) +
IF(OR('Formation#15'!$S$1=$E$4, $E$4="Tout"), 'Formation#15'!Q39, 0) +
IF(OR('Formation#16'!$S$1=$E$4, $E$4="Tout"), 'Formation#16'!Q39, 0) +
IF(OR('Formation#17'!$S$1=$E$4, $E$4="Tout"), 'Formation#17'!Q39, 0) +
IF(OR('Formation#18'!$S$1=$E$4, $E$4="Tout"), 'Formation#18'!Q39, 0) +
IF(OR('Formation#19'!$S$1=$E$4, $E$4="Tout"), 'Formation#19'!Q39, 0) +
IF(OR('Formation#20'!$S$1=$E$4, $E$4="Tout"), 'Formation#20'!Q39, 0) +
IF(OR('Formation#21'!$S$1=$E$4, $E$4="Tout"), 'Formation#21'!Q39, 0) +
IF(OR('Formation#22'!$S$1=$E$4, $E$4="Tout"), 'Formation#22'!Q39, 0) +
IF(OR('Formation#23'!$S$1=$E$4, $E$4="Tout"), 'Formation#23'!Q39, 0) +
IF(OR('Formation#24'!$S$1=$E$4, $E$4="Tout"), 'Formation#24'!Q39, 0) +
IF(OR('Formation#25'!$S$1=$E$4, $E$4="Tout"), 'Formation#25'!Q39, 0) +
IF(OR('Formation#26'!$S$1=$E$4, $E$4="Tout"), 'Formation#26'!Q39, 0) +
IF(OR('Formation#27'!$S$1=$E$4, $E$4="Tout"), 'Formation#27'!Q39, 0) +
IF(OR('Formation#28'!$S$1=$E$4, $E$4="Tout"), 'Formation#28'!Q39, 0) +
IF(OR('Formation#29'!$S$1=$E$4, $E$4="Tout"), 'Formation#29'!Q39, 0) +
IF(OR('Formation#30'!$S$1=$E$4, $E$4="Tout"), 'Formation#30'!Q39, 0) +
IF(OR('Formation#31'!$S$1=$E$4, $E$4="Tout"), 'Formation#31'!Q39, 0) +
IF(OR('Formation#32'!$S$1=$E$4, $E$4="Tout"), 'Formation#32'!Q39, 0) +
IF(OR('Formation#33'!$S$1=$E$4, $E$4="Tout"), 'Formation#33'!Q39, 0) +
IF(OR('Formation#34'!$S$1=$E$4, $E$4="Tout"), 'Formation#34'!Q39, 0) +
IF(OR('Formation#35'!$S$1=$E$4, $E$4="Tout"), 'Formation#35'!Q39, 0) +
IF(OR('Formation#36'!$S$1=$E$4, $E$4="Tout"), 'Formation#36'!Q39, 0) +
IF(OR('Formation#37'!$S$1=$E$4, $E$4="Tout"), 'Formation#37'!Q39, 0) +
IF(OR('Formation#38'!$S$1=$E$4, $E$4="Tout"), 'Formation#38'!Q39, 0) +
IF(OR('Formation#39'!$S$1=$E$4, $E$4="Tout"), 'Formation#39'!Q39, 0) +
IF(OR('Formation#40'!$S$1=$E$4, $E$4="Tout"), 'Formation#40'!Q39, 0) +
IF(OR('Formation#41'!$S$1=$E$4, $E$4="Tout"), 'Formation#41'!Q39, 0) +
IF(OR('Formation#42'!$S$1=$E$4, $E$4="Tout"), 'Formation#42'!Q39, 0) +
IF(OR('Formation#43'!$S$1=$E$4, $E$4="Tout"), 'Formation#43'!Q39, 0) +
IF(OR('Formation#44'!$S$1=$E$4, $E$4="Tout"), 'Formation#44'!Q39, 0) +
IF(OR('Formation#45'!$S$1=$E$4, $E$4="Tout"), 'Formation#45'!Q39, 0) +
IF(OR('Formation#46'!$S$1=$E$4, $E$4="Tout"), 'Formation#46'!Q39, 0) +
IF(OR('Formation#47'!$S$1=$E$4, $E$4="Tout"), 'Formation#47'!Q39, 0) +
IF(OR('Formation#48'!$S$1=$E$4, $E$4="Tout"), 'Formation#48'!Q39, 0) +
IF(OR('Formation#49'!$S$1=$E$4, $E$4="Tout"), 'Formation#49'!Q39, 0) +
IF(OR('Formation#50'!$S$1=$E$4, $E$4="Tout"), 'Formation#50'!Q39, 0) +
IF(OR('Formation#51'!$S$1=$E$4, $E$4="Tout"), 'Formation#51'!Q39, 0) +
IF(OR('Formation#52'!$S$1=$E$4, $E$4="Tout"), 'Formation#52'!Q39, 0) +
IF(OR('Formation#53'!$S$1=$E$4, $E$4="Tout"), 'Formation#53'!Q39, 0) +
IF(OR('Formation#54'!$S$1=$E$4, $E$4="Tout"), 'Formation#54'!Q39, 0) +
IF(OR('Formation#55'!$S$1=$E$4, $E$4="Tout"), 'Formation#55'!Q39, 0) +
IF(OR('Formation#56'!$S$1=$E$4, $E$4="Tout"), 'Formation#56'!Q39, 0) +
IF(OR('Formation#57'!$S$1=$E$4, $E$4="Tout"), 'Formation#57'!Q39, 0) +
IF(OR('Formation#58'!$S$1=$E$4, $E$4="Tout"), 'Formation#58'!Q39, 0) +
IF(OR('Formation#59'!$S$1=$E$4, $E$4="Tout"), 'Formation#59'!Q39, 0) +
IF(OR('Formation#60'!$S$1=$E$4, $E$4="Tout"), 'Formation#60'!Q39, 0)</f>
        <v>0</v>
      </c>
      <c r="R39" s="117">
        <f t="shared" si="13"/>
        <v>0</v>
      </c>
      <c r="S39" s="118">
        <f t="shared" si="14"/>
        <v>0</v>
      </c>
    </row>
    <row r="40" ht="18.0" customHeight="1">
      <c r="A40" s="142" t="s">
        <v>119</v>
      </c>
      <c r="B40" s="98"/>
      <c r="C40" s="98"/>
      <c r="D40" s="111"/>
      <c r="E40" s="137"/>
      <c r="F40" s="98"/>
      <c r="G40" s="98"/>
      <c r="H40" s="113">
        <f>IF(OR('Formation#1'!$S$1=$E$4, $E$4="Tout"), 'Formation#1'!H40, 0) +
IF(OR('Formation#2'!$S$1=$E$4, $E$4="Tout"), 'Formation#2'!H40, 0) +
IF(OR('Formation#3'!$S$1=$E$4, $E$4="Tout"), 'Formation#3'!H40, 0) +
IF(OR('Formation#4'!$S$1=$E$4, $E$4="Tout"), 'Formation#4'!H40, 0) +
IF(OR('Formation#5'!$S$1=$E$4, $E$4="Tout"), 'Formation#5'!H40, 0) +
IF(OR('Formation#6'!$S$1=$E$4, $E$4="Tout"), 'Formation#6'!H40, 0) +
IF(OR('Formation#7'!$S$1=$E$4, $E$4="Tout"), 'Formation#7'!H40, 0) +
IF(OR('Formation#8'!$S$1=$E$4, $E$4="Tout"), 'Formation#8'!H40, 0) +
IF(OR('Formation#9'!$S$1=$E$4, $E$4="Tout"), 'Formation#9'!H40, 0) +
IF(OR('Formation#10'!$S$1=$E$4, $E$4="Tout"), 'Formation#10'!H40, 0) +
IF(OR('Formation#11'!$S$1=$E$4, $E$4="Tout"), 'Formation#11'!H40, 0) +
IF(OR('Formation#12'!$S$1=$E$4, $E$4="Tout"), 'Formation#12'!H40, 0) +
IF(OR('Formation#13'!$S$1=$E$4, $E$4="Tout"), 'Formation#13'!H40, 0) +
IF(OR('Formation#14'!$S$1=$E$4, $E$4="Tout"), 'Formation#14'!H40, 0) +
IF(OR('Formation#15'!$S$1=$E$4, $E$4="Tout"), 'Formation#15'!H40, 0) +
IF(OR('Formation#16'!$S$1=$E$4, $E$4="Tout"), 'Formation#16'!H40, 0) +
IF(OR('Formation#17'!$S$1=$E$4, $E$4="Tout"), 'Formation#17'!H40, 0) +
IF(OR('Formation#18'!$S$1=$E$4, $E$4="Tout"), 'Formation#18'!H40, 0) +
IF(OR('Formation#19'!$S$1=$E$4, $E$4="Tout"), 'Formation#19'!H40, 0) +
IF(OR('Formation#20'!$S$1=$E$4, $E$4="Tout"), 'Formation#20'!H40, 0) +
IF(OR('Formation#21'!$S$1=$E$4, $E$4="Tout"), 'Formation#21'!H40, 0) +
IF(OR('Formation#22'!$S$1=$E$4, $E$4="Tout"), 'Formation#22'!H40, 0) +
IF(OR('Formation#23'!$S$1=$E$4, $E$4="Tout"), 'Formation#23'!H40, 0) +
IF(OR('Formation#24'!$S$1=$E$4, $E$4="Tout"), 'Formation#24'!H40, 0) +
IF(OR('Formation#25'!$S$1=$E$4, $E$4="Tout"), 'Formation#25'!H40, 0) +
IF(OR('Formation#26'!$S$1=$E$4, $E$4="Tout"), 'Formation#26'!H40, 0) +
IF(OR('Formation#27'!$S$1=$E$4, $E$4="Tout"), 'Formation#27'!H40, 0) +
IF(OR('Formation#28'!$S$1=$E$4, $E$4="Tout"), 'Formation#28'!H40, 0) +
IF(OR('Formation#29'!$S$1=$E$4, $E$4="Tout"), 'Formation#29'!H40, 0) +
IF(OR('Formation#30'!$S$1=$E$4, $E$4="Tout"), 'Formation#30'!H40, 0) +
IF(OR('Formation#31'!$S$1=$E$4, $E$4="Tout"), 'Formation#31'!H40, 0) +
IF(OR('Formation#32'!$S$1=$E$4, $E$4="Tout"), 'Formation#32'!H40, 0) +
IF(OR('Formation#33'!$S$1=$E$4, $E$4="Tout"), 'Formation#33'!H40, 0) +
IF(OR('Formation#34'!$S$1=$E$4, $E$4="Tout"), 'Formation#34'!H40, 0) +
IF(OR('Formation#35'!$S$1=$E$4, $E$4="Tout"), 'Formation#35'!H40, 0) +
IF(OR('Formation#36'!$S$1=$E$4, $E$4="Tout"), 'Formation#36'!H40, 0) +
IF(OR('Formation#37'!$S$1=$E$4, $E$4="Tout"), 'Formation#37'!H40, 0) +
IF(OR('Formation#38'!$S$1=$E$4, $E$4="Tout"), 'Formation#38'!H40, 0) +
IF(OR('Formation#39'!$S$1=$E$4, $E$4="Tout"), 'Formation#39'!H40, 0) +
IF(OR('Formation#40'!$S$1=$E$4, $E$4="Tout"), 'Formation#40'!H40, 0) +
IF(OR('Formation#41'!$S$1=$E$4, $E$4="Tout"), 'Formation#41'!H40, 0) +
IF(OR('Formation#42'!$S$1=$E$4, $E$4="Tout"), 'Formation#42'!H40, 0) +
IF(OR('Formation#43'!$S$1=$E$4, $E$4="Tout"), 'Formation#43'!H40, 0) +
IF(OR('Formation#44'!$S$1=$E$4, $E$4="Tout"), 'Formation#44'!H40, 0) +
IF(OR('Formation#45'!$S$1=$E$4, $E$4="Tout"), 'Formation#45'!H40, 0) +
IF(OR('Formation#46'!$S$1=$E$4, $E$4="Tout"), 'Formation#46'!H40, 0) +
IF(OR('Formation#47'!$S$1=$E$4, $E$4="Tout"), 'Formation#47'!H40, 0) +
IF(OR('Formation#48'!$S$1=$E$4, $E$4="Tout"), 'Formation#48'!H40, 0) +
IF(OR('Formation#49'!$S$1=$E$4, $E$4="Tout"), 'Formation#49'!H40, 0) +
IF(OR('Formation#50'!$S$1=$E$4, $E$4="Tout"), 'Formation#50'!H40, 0) +
IF(OR('Formation#51'!$S$1=$E$4, $E$4="Tout"), 'Formation#51'!H40, 0) +
IF(OR('Formation#52'!$S$1=$E$4, $E$4="Tout"), 'Formation#52'!H40, 0) +
IF(OR('Formation#53'!$S$1=$E$4, $E$4="Tout"), 'Formation#53'!H40, 0) +
IF(OR('Formation#54'!$S$1=$E$4, $E$4="Tout"), 'Formation#54'!H40, 0) +
IF(OR('Formation#55'!$S$1=$E$4, $E$4="Tout"), 'Formation#55'!H40, 0) +
IF(OR('Formation#56'!$S$1=$E$4, $E$4="Tout"), 'Formation#56'!H40, 0) +
IF(OR('Formation#57'!$S$1=$E$4, $E$4="Tout"), 'Formation#57'!H40, 0) +
IF(OR('Formation#58'!$S$1=$E$4, $E$4="Tout"), 'Formation#58'!H40, 0) +
IF(OR('Formation#59'!$S$1=$E$4, $E$4="Tout"), 'Formation#59'!H40, 0) +
IF(OR('Formation#60'!$S$1=$E$4, $E$4="Tout"), 'Formation#60'!H40, 0)</f>
        <v>0</v>
      </c>
      <c r="I40" s="114">
        <f>IF(OR('Formation#1'!$S$1=$E$4, $E$4="Tout"), 'Formation#1'!I40, 0) +
IF(OR('Formation#2'!$S$1=$E$4, $E$4="Tout"), 'Formation#2'!I40, 0) +
IF(OR('Formation#3'!$S$1=$E$4, $E$4="Tout"), 'Formation#3'!I40, 0) +
IF(OR('Formation#4'!$S$1=$E$4, $E$4="Tout"), 'Formation#4'!I40, 0) +
IF(OR('Formation#5'!$S$1=$E$4, $E$4="Tout"), 'Formation#5'!I40, 0) +
IF(OR('Formation#6'!$S$1=$E$4, $E$4="Tout"), 'Formation#6'!I40, 0) +
IF(OR('Formation#7'!$S$1=$E$4, $E$4="Tout"), 'Formation#7'!I40, 0) +
IF(OR('Formation#8'!$S$1=$E$4, $E$4="Tout"), 'Formation#8'!I40, 0) +
IF(OR('Formation#9'!$S$1=$E$4, $E$4="Tout"), 'Formation#9'!I40, 0) +
IF(OR('Formation#10'!$S$1=$E$4, $E$4="Tout"), 'Formation#10'!I40, 0) +
IF(OR('Formation#11'!$S$1=$E$4, $E$4="Tout"), 'Formation#11'!I40, 0) +
IF(OR('Formation#12'!$S$1=$E$4, $E$4="Tout"), 'Formation#12'!I40, 0) +
IF(OR('Formation#13'!$S$1=$E$4, $E$4="Tout"), 'Formation#13'!I40, 0) +
IF(OR('Formation#14'!$S$1=$E$4, $E$4="Tout"), 'Formation#14'!I40, 0) +
IF(OR('Formation#15'!$S$1=$E$4, $E$4="Tout"), 'Formation#15'!I40, 0) +
IF(OR('Formation#16'!$S$1=$E$4, $E$4="Tout"), 'Formation#16'!I40, 0) +
IF(OR('Formation#17'!$S$1=$E$4, $E$4="Tout"), 'Formation#17'!I40, 0) +
IF(OR('Formation#18'!$S$1=$E$4, $E$4="Tout"), 'Formation#18'!I40, 0) +
IF(OR('Formation#19'!$S$1=$E$4, $E$4="Tout"), 'Formation#19'!I40, 0) +
IF(OR('Formation#20'!$S$1=$E$4, $E$4="Tout"), 'Formation#20'!I40, 0) +
IF(OR('Formation#21'!$S$1=$E$4, $E$4="Tout"), 'Formation#21'!I40, 0) +
IF(OR('Formation#22'!$S$1=$E$4, $E$4="Tout"), 'Formation#22'!I40, 0) +
IF(OR('Formation#23'!$S$1=$E$4, $E$4="Tout"), 'Formation#23'!I40, 0) +
IF(OR('Formation#24'!$S$1=$E$4, $E$4="Tout"), 'Formation#24'!I40, 0) +
IF(OR('Formation#25'!$S$1=$E$4, $E$4="Tout"), 'Formation#25'!I40, 0) +
IF(OR('Formation#26'!$S$1=$E$4, $E$4="Tout"), 'Formation#26'!I40, 0) +
IF(OR('Formation#27'!$S$1=$E$4, $E$4="Tout"), 'Formation#27'!I40, 0) +
IF(OR('Formation#28'!$S$1=$E$4, $E$4="Tout"), 'Formation#28'!I40, 0) +
IF(OR('Formation#29'!$S$1=$E$4, $E$4="Tout"), 'Formation#29'!I40, 0) +
IF(OR('Formation#30'!$S$1=$E$4, $E$4="Tout"), 'Formation#30'!I40, 0) +
IF(OR('Formation#31'!$S$1=$E$4, $E$4="Tout"), 'Formation#31'!I40, 0) +
IF(OR('Formation#32'!$S$1=$E$4, $E$4="Tout"), 'Formation#32'!I40, 0) +
IF(OR('Formation#33'!$S$1=$E$4, $E$4="Tout"), 'Formation#33'!I40, 0) +
IF(OR('Formation#34'!$S$1=$E$4, $E$4="Tout"), 'Formation#34'!I40, 0) +
IF(OR('Formation#35'!$S$1=$E$4, $E$4="Tout"), 'Formation#35'!I40, 0) +
IF(OR('Formation#36'!$S$1=$E$4, $E$4="Tout"), 'Formation#36'!I40, 0) +
IF(OR('Formation#37'!$S$1=$E$4, $E$4="Tout"), 'Formation#37'!I40, 0) +
IF(OR('Formation#38'!$S$1=$E$4, $E$4="Tout"), 'Formation#38'!I40, 0) +
IF(OR('Formation#39'!$S$1=$E$4, $E$4="Tout"), 'Formation#39'!I40, 0) +
IF(OR('Formation#40'!$S$1=$E$4, $E$4="Tout"), 'Formation#40'!I40, 0) +
IF(OR('Formation#41'!$S$1=$E$4, $E$4="Tout"), 'Formation#41'!I40, 0) +
IF(OR('Formation#42'!$S$1=$E$4, $E$4="Tout"), 'Formation#42'!I40, 0) +
IF(OR('Formation#43'!$S$1=$E$4, $E$4="Tout"), 'Formation#43'!I40, 0) +
IF(OR('Formation#44'!$S$1=$E$4, $E$4="Tout"), 'Formation#44'!I40, 0) +
IF(OR('Formation#45'!$S$1=$E$4, $E$4="Tout"), 'Formation#45'!I40, 0) +
IF(OR('Formation#46'!$S$1=$E$4, $E$4="Tout"), 'Formation#46'!I40, 0) +
IF(OR('Formation#47'!$S$1=$E$4, $E$4="Tout"), 'Formation#47'!I40, 0) +
IF(OR('Formation#48'!$S$1=$E$4, $E$4="Tout"), 'Formation#48'!I40, 0) +
IF(OR('Formation#49'!$S$1=$E$4, $E$4="Tout"), 'Formation#49'!I40, 0) +
IF(OR('Formation#50'!$S$1=$E$4, $E$4="Tout"), 'Formation#50'!I40, 0) +
IF(OR('Formation#51'!$S$1=$E$4, $E$4="Tout"), 'Formation#51'!I40, 0) +
IF(OR('Formation#52'!$S$1=$E$4, $E$4="Tout"), 'Formation#52'!I40, 0) +
IF(OR('Formation#53'!$S$1=$E$4, $E$4="Tout"), 'Formation#53'!I40, 0) +
IF(OR('Formation#54'!$S$1=$E$4, $E$4="Tout"), 'Formation#54'!I40, 0) +
IF(OR('Formation#55'!$S$1=$E$4, $E$4="Tout"), 'Formation#55'!I40, 0) +
IF(OR('Formation#56'!$S$1=$E$4, $E$4="Tout"), 'Formation#56'!I40, 0) +
IF(OR('Formation#57'!$S$1=$E$4, $E$4="Tout"), 'Formation#57'!I40, 0) +
IF(OR('Formation#58'!$S$1=$E$4, $E$4="Tout"), 'Formation#58'!I40, 0) +
IF(OR('Formation#59'!$S$1=$E$4, $E$4="Tout"), 'Formation#59'!I40, 0) +
IF(OR('Formation#60'!$S$1=$E$4, $E$4="Tout"), 'Formation#60'!I40, 0)</f>
        <v>0</v>
      </c>
      <c r="J40" s="119">
        <f>IF(OR('Formation#1'!$S$1=$E$4, $E$4="Tout"), 'Formation#1'!J40, 0) +
IF(OR('Formation#2'!$S$1=$E$4, $E$4="Tout"), 'Formation#2'!J40, 0) +
IF(OR('Formation#3'!$S$1=$E$4, $E$4="Tout"), 'Formation#3'!J40, 0) +
IF(OR('Formation#4'!$S$1=$E$4, $E$4="Tout"), 'Formation#4'!J40, 0) +
IF(OR('Formation#5'!$S$1=$E$4, $E$4="Tout"), 'Formation#5'!J40, 0) +
IF(OR('Formation#6'!$S$1=$E$4, $E$4="Tout"), 'Formation#6'!J40, 0) +
IF(OR('Formation#7'!$S$1=$E$4, $E$4="Tout"), 'Formation#7'!J40, 0) +
IF(OR('Formation#8'!$S$1=$E$4, $E$4="Tout"), 'Formation#8'!J40, 0) +
IF(OR('Formation#9'!$S$1=$E$4, $E$4="Tout"), 'Formation#9'!J40, 0) +
IF(OR('Formation#10'!$S$1=$E$4, $E$4="Tout"), 'Formation#10'!J40, 0) +
IF(OR('Formation#11'!$S$1=$E$4, $E$4="Tout"), 'Formation#11'!J40, 0) +
IF(OR('Formation#12'!$S$1=$E$4, $E$4="Tout"), 'Formation#12'!J40, 0) +
IF(OR('Formation#13'!$S$1=$E$4, $E$4="Tout"), 'Formation#13'!J40, 0) +
IF(OR('Formation#14'!$S$1=$E$4, $E$4="Tout"), 'Formation#14'!J40, 0) +
IF(OR('Formation#15'!$S$1=$E$4, $E$4="Tout"), 'Formation#15'!J40, 0) +
IF(OR('Formation#16'!$S$1=$E$4, $E$4="Tout"), 'Formation#16'!J40, 0) +
IF(OR('Formation#17'!$S$1=$E$4, $E$4="Tout"), 'Formation#17'!J40, 0) +
IF(OR('Formation#18'!$S$1=$E$4, $E$4="Tout"), 'Formation#18'!J40, 0) +
IF(OR('Formation#19'!$S$1=$E$4, $E$4="Tout"), 'Formation#19'!J40, 0) +
IF(OR('Formation#20'!$S$1=$E$4, $E$4="Tout"), 'Formation#20'!J40, 0) +
IF(OR('Formation#21'!$S$1=$E$4, $E$4="Tout"), 'Formation#21'!J40, 0) +
IF(OR('Formation#22'!$S$1=$E$4, $E$4="Tout"), 'Formation#22'!J40, 0) +
IF(OR('Formation#23'!$S$1=$E$4, $E$4="Tout"), 'Formation#23'!J40, 0) +
IF(OR('Formation#24'!$S$1=$E$4, $E$4="Tout"), 'Formation#24'!J40, 0) +
IF(OR('Formation#25'!$S$1=$E$4, $E$4="Tout"), 'Formation#25'!J40, 0) +
IF(OR('Formation#26'!$S$1=$E$4, $E$4="Tout"), 'Formation#26'!J40, 0) +
IF(OR('Formation#27'!$S$1=$E$4, $E$4="Tout"), 'Formation#27'!J40, 0) +
IF(OR('Formation#28'!$S$1=$E$4, $E$4="Tout"), 'Formation#28'!J40, 0) +
IF(OR('Formation#29'!$S$1=$E$4, $E$4="Tout"), 'Formation#29'!J40, 0) +
IF(OR('Formation#30'!$S$1=$E$4, $E$4="Tout"), 'Formation#30'!J40, 0) +
IF(OR('Formation#31'!$S$1=$E$4, $E$4="Tout"), 'Formation#31'!J40, 0) +
IF(OR('Formation#32'!$S$1=$E$4, $E$4="Tout"), 'Formation#32'!J40, 0) +
IF(OR('Formation#33'!$S$1=$E$4, $E$4="Tout"), 'Formation#33'!J40, 0) +
IF(OR('Formation#34'!$S$1=$E$4, $E$4="Tout"), 'Formation#34'!J40, 0) +
IF(OR('Formation#35'!$S$1=$E$4, $E$4="Tout"), 'Formation#35'!J40, 0) +
IF(OR('Formation#36'!$S$1=$E$4, $E$4="Tout"), 'Formation#36'!J40, 0) +
IF(OR('Formation#37'!$S$1=$E$4, $E$4="Tout"), 'Formation#37'!J40, 0) +
IF(OR('Formation#38'!$S$1=$E$4, $E$4="Tout"), 'Formation#38'!J40, 0) +
IF(OR('Formation#39'!$S$1=$E$4, $E$4="Tout"), 'Formation#39'!J40, 0) +
IF(OR('Formation#40'!$S$1=$E$4, $E$4="Tout"), 'Formation#40'!J40, 0) +
IF(OR('Formation#41'!$S$1=$E$4, $E$4="Tout"), 'Formation#41'!J40, 0) +
IF(OR('Formation#42'!$S$1=$E$4, $E$4="Tout"), 'Formation#42'!J40, 0) +
IF(OR('Formation#43'!$S$1=$E$4, $E$4="Tout"), 'Formation#43'!J40, 0) +
IF(OR('Formation#44'!$S$1=$E$4, $E$4="Tout"), 'Formation#44'!J40, 0) +
IF(OR('Formation#45'!$S$1=$E$4, $E$4="Tout"), 'Formation#45'!J40, 0) +
IF(OR('Formation#46'!$S$1=$E$4, $E$4="Tout"), 'Formation#46'!J40, 0) +
IF(OR('Formation#47'!$S$1=$E$4, $E$4="Tout"), 'Formation#47'!J40, 0) +
IF(OR('Formation#48'!$S$1=$E$4, $E$4="Tout"), 'Formation#48'!J40, 0) +
IF(OR('Formation#49'!$S$1=$E$4, $E$4="Tout"), 'Formation#49'!J40, 0) +
IF(OR('Formation#50'!$S$1=$E$4, $E$4="Tout"), 'Formation#50'!J40, 0) +
IF(OR('Formation#51'!$S$1=$E$4, $E$4="Tout"), 'Formation#51'!J40, 0) +
IF(OR('Formation#52'!$S$1=$E$4, $E$4="Tout"), 'Formation#52'!J40, 0) +
IF(OR('Formation#53'!$S$1=$E$4, $E$4="Tout"), 'Formation#53'!J40, 0) +
IF(OR('Formation#54'!$S$1=$E$4, $E$4="Tout"), 'Formation#54'!J40, 0) +
IF(OR('Formation#55'!$S$1=$E$4, $E$4="Tout"), 'Formation#55'!J40, 0) +
IF(OR('Formation#56'!$S$1=$E$4, $E$4="Tout"), 'Formation#56'!J40, 0) +
IF(OR('Formation#57'!$S$1=$E$4, $E$4="Tout"), 'Formation#57'!J40, 0) +
IF(OR('Formation#58'!$S$1=$E$4, $E$4="Tout"), 'Formation#58'!J40, 0) +
IF(OR('Formation#59'!$S$1=$E$4, $E$4="Tout"), 'Formation#59'!J40, 0) +
IF(OR('Formation#60'!$S$1=$E$4, $E$4="Tout"), 'Formation#60'!J40, 0)</f>
        <v>0</v>
      </c>
      <c r="K40" s="116">
        <f>IF(OR('Formation#1'!$S$1=$E$4, $E$4="Tout"), 'Formation#1'!K40, 0) +
IF(OR('Formation#2'!$S$1=$E$4, $E$4="Tout"), 'Formation#2'!K40, 0) +
IF(OR('Formation#3'!$S$1=$E$4, $E$4="Tout"), 'Formation#3'!K40, 0) +
IF(OR('Formation#4'!$S$1=$E$4, $E$4="Tout"), 'Formation#4'!K40, 0) +
IF(OR('Formation#5'!$S$1=$E$4, $E$4="Tout"), 'Formation#5'!K40, 0) +
IF(OR('Formation#6'!$S$1=$E$4, $E$4="Tout"), 'Formation#6'!K40, 0) +
IF(OR('Formation#7'!$S$1=$E$4, $E$4="Tout"), 'Formation#7'!K40, 0) +
IF(OR('Formation#8'!$S$1=$E$4, $E$4="Tout"), 'Formation#8'!K40, 0) +
IF(OR('Formation#9'!$S$1=$E$4, $E$4="Tout"), 'Formation#9'!K40, 0) +
IF(OR('Formation#10'!$S$1=$E$4, $E$4="Tout"), 'Formation#10'!K40, 0) +
IF(OR('Formation#11'!$S$1=$E$4, $E$4="Tout"), 'Formation#11'!K40, 0) +
IF(OR('Formation#12'!$S$1=$E$4, $E$4="Tout"), 'Formation#12'!K40, 0) +
IF(OR('Formation#13'!$S$1=$E$4, $E$4="Tout"), 'Formation#13'!K40, 0) +
IF(OR('Formation#14'!$S$1=$E$4, $E$4="Tout"), 'Formation#14'!K40, 0) +
IF(OR('Formation#15'!$S$1=$E$4, $E$4="Tout"), 'Formation#15'!K40, 0) +
IF(OR('Formation#16'!$S$1=$E$4, $E$4="Tout"), 'Formation#16'!K40, 0) +
IF(OR('Formation#17'!$S$1=$E$4, $E$4="Tout"), 'Formation#17'!K40, 0) +
IF(OR('Formation#18'!$S$1=$E$4, $E$4="Tout"), 'Formation#18'!K40, 0) +
IF(OR('Formation#19'!$S$1=$E$4, $E$4="Tout"), 'Formation#19'!K40, 0) +
IF(OR('Formation#20'!$S$1=$E$4, $E$4="Tout"), 'Formation#20'!K40, 0) +
IF(OR('Formation#21'!$S$1=$E$4, $E$4="Tout"), 'Formation#21'!K40, 0) +
IF(OR('Formation#22'!$S$1=$E$4, $E$4="Tout"), 'Formation#22'!K40, 0) +
IF(OR('Formation#23'!$S$1=$E$4, $E$4="Tout"), 'Formation#23'!K40, 0) +
IF(OR('Formation#24'!$S$1=$E$4, $E$4="Tout"), 'Formation#24'!K40, 0) +
IF(OR('Formation#25'!$S$1=$E$4, $E$4="Tout"), 'Formation#25'!K40, 0) +
IF(OR('Formation#26'!$S$1=$E$4, $E$4="Tout"), 'Formation#26'!K40, 0) +
IF(OR('Formation#27'!$S$1=$E$4, $E$4="Tout"), 'Formation#27'!K40, 0) +
IF(OR('Formation#28'!$S$1=$E$4, $E$4="Tout"), 'Formation#28'!K40, 0) +
IF(OR('Formation#29'!$S$1=$E$4, $E$4="Tout"), 'Formation#29'!K40, 0) +
IF(OR('Formation#30'!$S$1=$E$4, $E$4="Tout"), 'Formation#30'!K40, 0) +
IF(OR('Formation#31'!$S$1=$E$4, $E$4="Tout"), 'Formation#31'!K40, 0) +
IF(OR('Formation#32'!$S$1=$E$4, $E$4="Tout"), 'Formation#32'!K40, 0) +
IF(OR('Formation#33'!$S$1=$E$4, $E$4="Tout"), 'Formation#33'!K40, 0) +
IF(OR('Formation#34'!$S$1=$E$4, $E$4="Tout"), 'Formation#34'!K40, 0) +
IF(OR('Formation#35'!$S$1=$E$4, $E$4="Tout"), 'Formation#35'!K40, 0) +
IF(OR('Formation#36'!$S$1=$E$4, $E$4="Tout"), 'Formation#36'!K40, 0) +
IF(OR('Formation#37'!$S$1=$E$4, $E$4="Tout"), 'Formation#37'!K40, 0) +
IF(OR('Formation#38'!$S$1=$E$4, $E$4="Tout"), 'Formation#38'!K40, 0) +
IF(OR('Formation#39'!$S$1=$E$4, $E$4="Tout"), 'Formation#39'!K40, 0) +
IF(OR('Formation#40'!$S$1=$E$4, $E$4="Tout"), 'Formation#40'!K40, 0) +
IF(OR('Formation#41'!$S$1=$E$4, $E$4="Tout"), 'Formation#41'!K40, 0) +
IF(OR('Formation#42'!$S$1=$E$4, $E$4="Tout"), 'Formation#42'!K40, 0) +
IF(OR('Formation#43'!$S$1=$E$4, $E$4="Tout"), 'Formation#43'!K40, 0) +
IF(OR('Formation#44'!$S$1=$E$4, $E$4="Tout"), 'Formation#44'!K40, 0) +
IF(OR('Formation#45'!$S$1=$E$4, $E$4="Tout"), 'Formation#45'!K40, 0) +
IF(OR('Formation#46'!$S$1=$E$4, $E$4="Tout"), 'Formation#46'!K40, 0) +
IF(OR('Formation#47'!$S$1=$E$4, $E$4="Tout"), 'Formation#47'!K40, 0) +
IF(OR('Formation#48'!$S$1=$E$4, $E$4="Tout"), 'Formation#48'!K40, 0) +
IF(OR('Formation#49'!$S$1=$E$4, $E$4="Tout"), 'Formation#49'!K40, 0) +
IF(OR('Formation#50'!$S$1=$E$4, $E$4="Tout"), 'Formation#50'!K40, 0) +
IF(OR('Formation#51'!$S$1=$E$4, $E$4="Tout"), 'Formation#51'!K40, 0) +
IF(OR('Formation#52'!$S$1=$E$4, $E$4="Tout"), 'Formation#52'!K40, 0) +
IF(OR('Formation#53'!$S$1=$E$4, $E$4="Tout"), 'Formation#53'!K40, 0) +
IF(OR('Formation#54'!$S$1=$E$4, $E$4="Tout"), 'Formation#54'!K40, 0) +
IF(OR('Formation#55'!$S$1=$E$4, $E$4="Tout"), 'Formation#55'!K40, 0) +
IF(OR('Formation#56'!$S$1=$E$4, $E$4="Tout"), 'Formation#56'!K40, 0) +
IF(OR('Formation#57'!$S$1=$E$4, $E$4="Tout"), 'Formation#57'!K40, 0) +
IF(OR('Formation#58'!$S$1=$E$4, $E$4="Tout"), 'Formation#58'!K40, 0) +
IF(OR('Formation#59'!$S$1=$E$4, $E$4="Tout"), 'Formation#59'!K40, 0) +
IF(OR('Formation#60'!$S$1=$E$4, $E$4="Tout"), 'Formation#60'!K40, 0)</f>
        <v>0</v>
      </c>
      <c r="L40" s="117">
        <f t="shared" si="11"/>
        <v>0</v>
      </c>
      <c r="M40" s="118">
        <f t="shared" si="12"/>
        <v>0</v>
      </c>
      <c r="N40" s="119">
        <f>IF(OR('Formation#1'!$S$1=$E$4, $E$4="Tout"), 'Formation#1'!N40, 0) +
IF(OR('Formation#2'!$S$1=$E$4, $E$4="Tout"), 'Formation#2'!N40, 0) +
IF(OR('Formation#3'!$S$1=$E$4, $E$4="Tout"), 'Formation#3'!N40, 0) +
IF(OR('Formation#4'!$S$1=$E$4, $E$4="Tout"), 'Formation#4'!N40, 0) +
IF(OR('Formation#5'!$S$1=$E$4, $E$4="Tout"), 'Formation#5'!N40, 0) +
IF(OR('Formation#6'!$S$1=$E$4, $E$4="Tout"), 'Formation#6'!N40, 0) +
IF(OR('Formation#7'!$S$1=$E$4, $E$4="Tout"), 'Formation#7'!N40, 0) +
IF(OR('Formation#8'!$S$1=$E$4, $E$4="Tout"), 'Formation#8'!N40, 0) +
IF(OR('Formation#9'!$S$1=$E$4, $E$4="Tout"), 'Formation#9'!N40, 0) +
IF(OR('Formation#10'!$S$1=$E$4, $E$4="Tout"), 'Formation#10'!N40, 0) +
IF(OR('Formation#11'!$S$1=$E$4, $E$4="Tout"), 'Formation#11'!N40, 0) +
IF(OR('Formation#12'!$S$1=$E$4, $E$4="Tout"), 'Formation#12'!N40, 0) +
IF(OR('Formation#13'!$S$1=$E$4, $E$4="Tout"), 'Formation#13'!N40, 0) +
IF(OR('Formation#14'!$S$1=$E$4, $E$4="Tout"), 'Formation#14'!N40, 0) +
IF(OR('Formation#15'!$S$1=$E$4, $E$4="Tout"), 'Formation#15'!N40, 0) +
IF(OR('Formation#16'!$S$1=$E$4, $E$4="Tout"), 'Formation#16'!N40, 0) +
IF(OR('Formation#17'!$S$1=$E$4, $E$4="Tout"), 'Formation#17'!N40, 0) +
IF(OR('Formation#18'!$S$1=$E$4, $E$4="Tout"), 'Formation#18'!N40, 0) +
IF(OR('Formation#19'!$S$1=$E$4, $E$4="Tout"), 'Formation#19'!N40, 0) +
IF(OR('Formation#20'!$S$1=$E$4, $E$4="Tout"), 'Formation#20'!N40, 0) +
IF(OR('Formation#21'!$S$1=$E$4, $E$4="Tout"), 'Formation#21'!N40, 0) +
IF(OR('Formation#22'!$S$1=$E$4, $E$4="Tout"), 'Formation#22'!N40, 0) +
IF(OR('Formation#23'!$S$1=$E$4, $E$4="Tout"), 'Formation#23'!N40, 0) +
IF(OR('Formation#24'!$S$1=$E$4, $E$4="Tout"), 'Formation#24'!N40, 0) +
IF(OR('Formation#25'!$S$1=$E$4, $E$4="Tout"), 'Formation#25'!N40, 0) +
IF(OR('Formation#26'!$S$1=$E$4, $E$4="Tout"), 'Formation#26'!N40, 0) +
IF(OR('Formation#27'!$S$1=$E$4, $E$4="Tout"), 'Formation#27'!N40, 0) +
IF(OR('Formation#28'!$S$1=$E$4, $E$4="Tout"), 'Formation#28'!N40, 0) +
IF(OR('Formation#29'!$S$1=$E$4, $E$4="Tout"), 'Formation#29'!N40, 0) +
IF(OR('Formation#30'!$S$1=$E$4, $E$4="Tout"), 'Formation#30'!N40, 0) +
IF(OR('Formation#31'!$S$1=$E$4, $E$4="Tout"), 'Formation#31'!N40, 0) +
IF(OR('Formation#32'!$S$1=$E$4, $E$4="Tout"), 'Formation#32'!N40, 0) +
IF(OR('Formation#33'!$S$1=$E$4, $E$4="Tout"), 'Formation#33'!N40, 0) +
IF(OR('Formation#34'!$S$1=$E$4, $E$4="Tout"), 'Formation#34'!N40, 0) +
IF(OR('Formation#35'!$S$1=$E$4, $E$4="Tout"), 'Formation#35'!N40, 0) +
IF(OR('Formation#36'!$S$1=$E$4, $E$4="Tout"), 'Formation#36'!N40, 0) +
IF(OR('Formation#37'!$S$1=$E$4, $E$4="Tout"), 'Formation#37'!N40, 0) +
IF(OR('Formation#38'!$S$1=$E$4, $E$4="Tout"), 'Formation#38'!N40, 0) +
IF(OR('Formation#39'!$S$1=$E$4, $E$4="Tout"), 'Formation#39'!N40, 0) +
IF(OR('Formation#40'!$S$1=$E$4, $E$4="Tout"), 'Formation#40'!N40, 0) +
IF(OR('Formation#41'!$S$1=$E$4, $E$4="Tout"), 'Formation#41'!N40, 0) +
IF(OR('Formation#42'!$S$1=$E$4, $E$4="Tout"), 'Formation#42'!N40, 0) +
IF(OR('Formation#43'!$S$1=$E$4, $E$4="Tout"), 'Formation#43'!N40, 0) +
IF(OR('Formation#44'!$S$1=$E$4, $E$4="Tout"), 'Formation#44'!N40, 0) +
IF(OR('Formation#45'!$S$1=$E$4, $E$4="Tout"), 'Formation#45'!N40, 0) +
IF(OR('Formation#46'!$S$1=$E$4, $E$4="Tout"), 'Formation#46'!N40, 0) +
IF(OR('Formation#47'!$S$1=$E$4, $E$4="Tout"), 'Formation#47'!N40, 0) +
IF(OR('Formation#48'!$S$1=$E$4, $E$4="Tout"), 'Formation#48'!N40, 0) +
IF(OR('Formation#49'!$S$1=$E$4, $E$4="Tout"), 'Formation#49'!N40, 0) +
IF(OR('Formation#50'!$S$1=$E$4, $E$4="Tout"), 'Formation#50'!N40, 0) +
IF(OR('Formation#51'!$S$1=$E$4, $E$4="Tout"), 'Formation#51'!N40, 0) +
IF(OR('Formation#52'!$S$1=$E$4, $E$4="Tout"), 'Formation#52'!N40, 0) +
IF(OR('Formation#53'!$S$1=$E$4, $E$4="Tout"), 'Formation#53'!N40, 0) +
IF(OR('Formation#54'!$S$1=$E$4, $E$4="Tout"), 'Formation#54'!N40, 0) +
IF(OR('Formation#55'!$S$1=$E$4, $E$4="Tout"), 'Formation#55'!N40, 0) +
IF(OR('Formation#56'!$S$1=$E$4, $E$4="Tout"), 'Formation#56'!N40, 0) +
IF(OR('Formation#57'!$S$1=$E$4, $E$4="Tout"), 'Formation#57'!N40, 0) +
IF(OR('Formation#58'!$S$1=$E$4, $E$4="Tout"), 'Formation#58'!N40, 0) +
IF(OR('Formation#59'!$S$1=$E$4, $E$4="Tout"), 'Formation#59'!N40, 0) +
IF(OR('Formation#60'!$S$1=$E$4, $E$4="Tout"), 'Formation#60'!N40, 0)</f>
        <v>0</v>
      </c>
      <c r="O40" s="114">
        <f>IF(OR('Formation#1'!$S$1=$E$4, $E$4="Tout"), 'Formation#1'!O40, 0) +
IF(OR('Formation#2'!$S$1=$E$4, $E$4="Tout"), 'Formation#2'!O40, 0) +
IF(OR('Formation#3'!$S$1=$E$4, $E$4="Tout"), 'Formation#3'!O40, 0) +
IF(OR('Formation#4'!$S$1=$E$4, $E$4="Tout"), 'Formation#4'!O40, 0) +
IF(OR('Formation#5'!$S$1=$E$4, $E$4="Tout"), 'Formation#5'!O40, 0) +
IF(OR('Formation#6'!$S$1=$E$4, $E$4="Tout"), 'Formation#6'!O40, 0) +
IF(OR('Formation#7'!$S$1=$E$4, $E$4="Tout"), 'Formation#7'!O40, 0) +
IF(OR('Formation#8'!$S$1=$E$4, $E$4="Tout"), 'Formation#8'!O40, 0) +
IF(OR('Formation#9'!$S$1=$E$4, $E$4="Tout"), 'Formation#9'!O40, 0) +
IF(OR('Formation#10'!$S$1=$E$4, $E$4="Tout"), 'Formation#10'!O40, 0) +
IF(OR('Formation#11'!$S$1=$E$4, $E$4="Tout"), 'Formation#11'!O40, 0) +
IF(OR('Formation#12'!$S$1=$E$4, $E$4="Tout"), 'Formation#12'!O40, 0) +
IF(OR('Formation#13'!$S$1=$E$4, $E$4="Tout"), 'Formation#13'!O40, 0) +
IF(OR('Formation#14'!$S$1=$E$4, $E$4="Tout"), 'Formation#14'!O40, 0) +
IF(OR('Formation#15'!$S$1=$E$4, $E$4="Tout"), 'Formation#15'!O40, 0) +
IF(OR('Formation#16'!$S$1=$E$4, $E$4="Tout"), 'Formation#16'!O40, 0) +
IF(OR('Formation#17'!$S$1=$E$4, $E$4="Tout"), 'Formation#17'!O40, 0) +
IF(OR('Formation#18'!$S$1=$E$4, $E$4="Tout"), 'Formation#18'!O40, 0) +
IF(OR('Formation#19'!$S$1=$E$4, $E$4="Tout"), 'Formation#19'!O40, 0) +
IF(OR('Formation#20'!$S$1=$E$4, $E$4="Tout"), 'Formation#20'!O40, 0) +
IF(OR('Formation#21'!$S$1=$E$4, $E$4="Tout"), 'Formation#21'!O40, 0) +
IF(OR('Formation#22'!$S$1=$E$4, $E$4="Tout"), 'Formation#22'!O40, 0) +
IF(OR('Formation#23'!$S$1=$E$4, $E$4="Tout"), 'Formation#23'!O40, 0) +
IF(OR('Formation#24'!$S$1=$E$4, $E$4="Tout"), 'Formation#24'!O40, 0) +
IF(OR('Formation#25'!$S$1=$E$4, $E$4="Tout"), 'Formation#25'!O40, 0) +
IF(OR('Formation#26'!$S$1=$E$4, $E$4="Tout"), 'Formation#26'!O40, 0) +
IF(OR('Formation#27'!$S$1=$E$4, $E$4="Tout"), 'Formation#27'!O40, 0) +
IF(OR('Formation#28'!$S$1=$E$4, $E$4="Tout"), 'Formation#28'!O40, 0) +
IF(OR('Formation#29'!$S$1=$E$4, $E$4="Tout"), 'Formation#29'!O40, 0) +
IF(OR('Formation#30'!$S$1=$E$4, $E$4="Tout"), 'Formation#30'!O40, 0) +
IF(OR('Formation#31'!$S$1=$E$4, $E$4="Tout"), 'Formation#31'!O40, 0) +
IF(OR('Formation#32'!$S$1=$E$4, $E$4="Tout"), 'Formation#32'!O40, 0) +
IF(OR('Formation#33'!$S$1=$E$4, $E$4="Tout"), 'Formation#33'!O40, 0) +
IF(OR('Formation#34'!$S$1=$E$4, $E$4="Tout"), 'Formation#34'!O40, 0) +
IF(OR('Formation#35'!$S$1=$E$4, $E$4="Tout"), 'Formation#35'!O40, 0) +
IF(OR('Formation#36'!$S$1=$E$4, $E$4="Tout"), 'Formation#36'!O40, 0) +
IF(OR('Formation#37'!$S$1=$E$4, $E$4="Tout"), 'Formation#37'!O40, 0) +
IF(OR('Formation#38'!$S$1=$E$4, $E$4="Tout"), 'Formation#38'!O40, 0) +
IF(OR('Formation#39'!$S$1=$E$4, $E$4="Tout"), 'Formation#39'!O40, 0) +
IF(OR('Formation#40'!$S$1=$E$4, $E$4="Tout"), 'Formation#40'!O40, 0) +
IF(OR('Formation#41'!$S$1=$E$4, $E$4="Tout"), 'Formation#41'!O40, 0) +
IF(OR('Formation#42'!$S$1=$E$4, $E$4="Tout"), 'Formation#42'!O40, 0) +
IF(OR('Formation#43'!$S$1=$E$4, $E$4="Tout"), 'Formation#43'!O40, 0) +
IF(OR('Formation#44'!$S$1=$E$4, $E$4="Tout"), 'Formation#44'!O40, 0) +
IF(OR('Formation#45'!$S$1=$E$4, $E$4="Tout"), 'Formation#45'!O40, 0) +
IF(OR('Formation#46'!$S$1=$E$4, $E$4="Tout"), 'Formation#46'!O40, 0) +
IF(OR('Formation#47'!$S$1=$E$4, $E$4="Tout"), 'Formation#47'!O40, 0) +
IF(OR('Formation#48'!$S$1=$E$4, $E$4="Tout"), 'Formation#48'!O40, 0) +
IF(OR('Formation#49'!$S$1=$E$4, $E$4="Tout"), 'Formation#49'!O40, 0) +
IF(OR('Formation#50'!$S$1=$E$4, $E$4="Tout"), 'Formation#50'!O40, 0) +
IF(OR('Formation#51'!$S$1=$E$4, $E$4="Tout"), 'Formation#51'!O40, 0) +
IF(OR('Formation#52'!$S$1=$E$4, $E$4="Tout"), 'Formation#52'!O40, 0) +
IF(OR('Formation#53'!$S$1=$E$4, $E$4="Tout"), 'Formation#53'!O40, 0) +
IF(OR('Formation#54'!$S$1=$E$4, $E$4="Tout"), 'Formation#54'!O40, 0) +
IF(OR('Formation#55'!$S$1=$E$4, $E$4="Tout"), 'Formation#55'!O40, 0) +
IF(OR('Formation#56'!$S$1=$E$4, $E$4="Tout"), 'Formation#56'!O40, 0) +
IF(OR('Formation#57'!$S$1=$E$4, $E$4="Tout"), 'Formation#57'!O40, 0) +
IF(OR('Formation#58'!$S$1=$E$4, $E$4="Tout"), 'Formation#58'!O40, 0) +
IF(OR('Formation#59'!$S$1=$E$4, $E$4="Tout"), 'Formation#59'!O40, 0) +
IF(OR('Formation#60'!$S$1=$E$4, $E$4="Tout"), 'Formation#60'!O40, 0)</f>
        <v>0</v>
      </c>
      <c r="P40" s="115">
        <f>IF(OR('Formation#1'!$S$1=$E$4, $E$4="Tout"), 'Formation#1'!P40, 0) +
IF(OR('Formation#2'!$S$1=$E$4, $E$4="Tout"), 'Formation#2'!P40, 0) +
IF(OR('Formation#3'!$S$1=$E$4, $E$4="Tout"), 'Formation#3'!P40, 0) +
IF(OR('Formation#4'!$S$1=$E$4, $E$4="Tout"), 'Formation#4'!P40, 0) +
IF(OR('Formation#5'!$S$1=$E$4, $E$4="Tout"), 'Formation#5'!P40, 0) +
IF(OR('Formation#6'!$S$1=$E$4, $E$4="Tout"), 'Formation#6'!P40, 0) +
IF(OR('Formation#7'!$S$1=$E$4, $E$4="Tout"), 'Formation#7'!P40, 0) +
IF(OR('Formation#8'!$S$1=$E$4, $E$4="Tout"), 'Formation#8'!P40, 0) +
IF(OR('Formation#9'!$S$1=$E$4, $E$4="Tout"), 'Formation#9'!P40, 0) +
IF(OR('Formation#10'!$S$1=$E$4, $E$4="Tout"), 'Formation#10'!P40, 0) +
IF(OR('Formation#11'!$S$1=$E$4, $E$4="Tout"), 'Formation#11'!P40, 0) +
IF(OR('Formation#12'!$S$1=$E$4, $E$4="Tout"), 'Formation#12'!P40, 0) +
IF(OR('Formation#13'!$S$1=$E$4, $E$4="Tout"), 'Formation#13'!P40, 0) +
IF(OR('Formation#14'!$S$1=$E$4, $E$4="Tout"), 'Formation#14'!P40, 0) +
IF(OR('Formation#15'!$S$1=$E$4, $E$4="Tout"), 'Formation#15'!P40, 0) +
IF(OR('Formation#16'!$S$1=$E$4, $E$4="Tout"), 'Formation#16'!P40, 0) +
IF(OR('Formation#17'!$S$1=$E$4, $E$4="Tout"), 'Formation#17'!P40, 0) +
IF(OR('Formation#18'!$S$1=$E$4, $E$4="Tout"), 'Formation#18'!P40, 0) +
IF(OR('Formation#19'!$S$1=$E$4, $E$4="Tout"), 'Formation#19'!P40, 0) +
IF(OR('Formation#20'!$S$1=$E$4, $E$4="Tout"), 'Formation#20'!P40, 0) +
IF(OR('Formation#21'!$S$1=$E$4, $E$4="Tout"), 'Formation#21'!P40, 0) +
IF(OR('Formation#22'!$S$1=$E$4, $E$4="Tout"), 'Formation#22'!P40, 0) +
IF(OR('Formation#23'!$S$1=$E$4, $E$4="Tout"), 'Formation#23'!P40, 0) +
IF(OR('Formation#24'!$S$1=$E$4, $E$4="Tout"), 'Formation#24'!P40, 0) +
IF(OR('Formation#25'!$S$1=$E$4, $E$4="Tout"), 'Formation#25'!P40, 0) +
IF(OR('Formation#26'!$S$1=$E$4, $E$4="Tout"), 'Formation#26'!P40, 0) +
IF(OR('Formation#27'!$S$1=$E$4, $E$4="Tout"), 'Formation#27'!P40, 0) +
IF(OR('Formation#28'!$S$1=$E$4, $E$4="Tout"), 'Formation#28'!P40, 0) +
IF(OR('Formation#29'!$S$1=$E$4, $E$4="Tout"), 'Formation#29'!P40, 0) +
IF(OR('Formation#30'!$S$1=$E$4, $E$4="Tout"), 'Formation#30'!P40, 0) +
IF(OR('Formation#31'!$S$1=$E$4, $E$4="Tout"), 'Formation#31'!P40, 0) +
IF(OR('Formation#32'!$S$1=$E$4, $E$4="Tout"), 'Formation#32'!P40, 0) +
IF(OR('Formation#33'!$S$1=$E$4, $E$4="Tout"), 'Formation#33'!P40, 0) +
IF(OR('Formation#34'!$S$1=$E$4, $E$4="Tout"), 'Formation#34'!P40, 0) +
IF(OR('Formation#35'!$S$1=$E$4, $E$4="Tout"), 'Formation#35'!P40, 0) +
IF(OR('Formation#36'!$S$1=$E$4, $E$4="Tout"), 'Formation#36'!P40, 0) +
IF(OR('Formation#37'!$S$1=$E$4, $E$4="Tout"), 'Formation#37'!P40, 0) +
IF(OR('Formation#38'!$S$1=$E$4, $E$4="Tout"), 'Formation#38'!P40, 0) +
IF(OR('Formation#39'!$S$1=$E$4, $E$4="Tout"), 'Formation#39'!P40, 0) +
IF(OR('Formation#40'!$S$1=$E$4, $E$4="Tout"), 'Formation#40'!P40, 0) +
IF(OR('Formation#41'!$S$1=$E$4, $E$4="Tout"), 'Formation#41'!P40, 0) +
IF(OR('Formation#42'!$S$1=$E$4, $E$4="Tout"), 'Formation#42'!P40, 0) +
IF(OR('Formation#43'!$S$1=$E$4, $E$4="Tout"), 'Formation#43'!P40, 0) +
IF(OR('Formation#44'!$S$1=$E$4, $E$4="Tout"), 'Formation#44'!P40, 0) +
IF(OR('Formation#45'!$S$1=$E$4, $E$4="Tout"), 'Formation#45'!P40, 0) +
IF(OR('Formation#46'!$S$1=$E$4, $E$4="Tout"), 'Formation#46'!P40, 0) +
IF(OR('Formation#47'!$S$1=$E$4, $E$4="Tout"), 'Formation#47'!P40, 0) +
IF(OR('Formation#48'!$S$1=$E$4, $E$4="Tout"), 'Formation#48'!P40, 0) +
IF(OR('Formation#49'!$S$1=$E$4, $E$4="Tout"), 'Formation#49'!P40, 0) +
IF(OR('Formation#50'!$S$1=$E$4, $E$4="Tout"), 'Formation#50'!P40, 0) +
IF(OR('Formation#51'!$S$1=$E$4, $E$4="Tout"), 'Formation#51'!P40, 0) +
IF(OR('Formation#52'!$S$1=$E$4, $E$4="Tout"), 'Formation#52'!P40, 0) +
IF(OR('Formation#53'!$S$1=$E$4, $E$4="Tout"), 'Formation#53'!P40, 0) +
IF(OR('Formation#54'!$S$1=$E$4, $E$4="Tout"), 'Formation#54'!P40, 0) +
IF(OR('Formation#55'!$S$1=$E$4, $E$4="Tout"), 'Formation#55'!P40, 0) +
IF(OR('Formation#56'!$S$1=$E$4, $E$4="Tout"), 'Formation#56'!P40, 0) +
IF(OR('Formation#57'!$S$1=$E$4, $E$4="Tout"), 'Formation#57'!P40, 0) +
IF(OR('Formation#58'!$S$1=$E$4, $E$4="Tout"), 'Formation#58'!P40, 0) +
IF(OR('Formation#59'!$S$1=$E$4, $E$4="Tout"), 'Formation#59'!P40, 0) +
IF(OR('Formation#60'!$S$1=$E$4, $E$4="Tout"), 'Formation#60'!P40, 0)</f>
        <v>0</v>
      </c>
      <c r="Q40" s="116">
        <f>IF(OR('Formation#1'!$S$1=$E$4, $E$4="Tout"), 'Formation#1'!Q40, 0) +
IF(OR('Formation#2'!$S$1=$E$4, $E$4="Tout"), 'Formation#2'!Q40, 0) +
IF(OR('Formation#3'!$S$1=$E$4, $E$4="Tout"), 'Formation#3'!Q40, 0) +
IF(OR('Formation#4'!$S$1=$E$4, $E$4="Tout"), 'Formation#4'!Q40, 0) +
IF(OR('Formation#5'!$S$1=$E$4, $E$4="Tout"), 'Formation#5'!Q40, 0) +
IF(OR('Formation#6'!$S$1=$E$4, $E$4="Tout"), 'Formation#6'!Q40, 0) +
IF(OR('Formation#7'!$S$1=$E$4, $E$4="Tout"), 'Formation#7'!Q40, 0) +
IF(OR('Formation#8'!$S$1=$E$4, $E$4="Tout"), 'Formation#8'!Q40, 0) +
IF(OR('Formation#9'!$S$1=$E$4, $E$4="Tout"), 'Formation#9'!Q40, 0) +
IF(OR('Formation#10'!$S$1=$E$4, $E$4="Tout"), 'Formation#10'!Q40, 0) +
IF(OR('Formation#11'!$S$1=$E$4, $E$4="Tout"), 'Formation#11'!Q40, 0) +
IF(OR('Formation#12'!$S$1=$E$4, $E$4="Tout"), 'Formation#12'!Q40, 0) +
IF(OR('Formation#13'!$S$1=$E$4, $E$4="Tout"), 'Formation#13'!Q40, 0) +
IF(OR('Formation#14'!$S$1=$E$4, $E$4="Tout"), 'Formation#14'!Q40, 0) +
IF(OR('Formation#15'!$S$1=$E$4, $E$4="Tout"), 'Formation#15'!Q40, 0) +
IF(OR('Formation#16'!$S$1=$E$4, $E$4="Tout"), 'Formation#16'!Q40, 0) +
IF(OR('Formation#17'!$S$1=$E$4, $E$4="Tout"), 'Formation#17'!Q40, 0) +
IF(OR('Formation#18'!$S$1=$E$4, $E$4="Tout"), 'Formation#18'!Q40, 0) +
IF(OR('Formation#19'!$S$1=$E$4, $E$4="Tout"), 'Formation#19'!Q40, 0) +
IF(OR('Formation#20'!$S$1=$E$4, $E$4="Tout"), 'Formation#20'!Q40, 0) +
IF(OR('Formation#21'!$S$1=$E$4, $E$4="Tout"), 'Formation#21'!Q40, 0) +
IF(OR('Formation#22'!$S$1=$E$4, $E$4="Tout"), 'Formation#22'!Q40, 0) +
IF(OR('Formation#23'!$S$1=$E$4, $E$4="Tout"), 'Formation#23'!Q40, 0) +
IF(OR('Formation#24'!$S$1=$E$4, $E$4="Tout"), 'Formation#24'!Q40, 0) +
IF(OR('Formation#25'!$S$1=$E$4, $E$4="Tout"), 'Formation#25'!Q40, 0) +
IF(OR('Formation#26'!$S$1=$E$4, $E$4="Tout"), 'Formation#26'!Q40, 0) +
IF(OR('Formation#27'!$S$1=$E$4, $E$4="Tout"), 'Formation#27'!Q40, 0) +
IF(OR('Formation#28'!$S$1=$E$4, $E$4="Tout"), 'Formation#28'!Q40, 0) +
IF(OR('Formation#29'!$S$1=$E$4, $E$4="Tout"), 'Formation#29'!Q40, 0) +
IF(OR('Formation#30'!$S$1=$E$4, $E$4="Tout"), 'Formation#30'!Q40, 0) +
IF(OR('Formation#31'!$S$1=$E$4, $E$4="Tout"), 'Formation#31'!Q40, 0) +
IF(OR('Formation#32'!$S$1=$E$4, $E$4="Tout"), 'Formation#32'!Q40, 0) +
IF(OR('Formation#33'!$S$1=$E$4, $E$4="Tout"), 'Formation#33'!Q40, 0) +
IF(OR('Formation#34'!$S$1=$E$4, $E$4="Tout"), 'Formation#34'!Q40, 0) +
IF(OR('Formation#35'!$S$1=$E$4, $E$4="Tout"), 'Formation#35'!Q40, 0) +
IF(OR('Formation#36'!$S$1=$E$4, $E$4="Tout"), 'Formation#36'!Q40, 0) +
IF(OR('Formation#37'!$S$1=$E$4, $E$4="Tout"), 'Formation#37'!Q40, 0) +
IF(OR('Formation#38'!$S$1=$E$4, $E$4="Tout"), 'Formation#38'!Q40, 0) +
IF(OR('Formation#39'!$S$1=$E$4, $E$4="Tout"), 'Formation#39'!Q40, 0) +
IF(OR('Formation#40'!$S$1=$E$4, $E$4="Tout"), 'Formation#40'!Q40, 0) +
IF(OR('Formation#41'!$S$1=$E$4, $E$4="Tout"), 'Formation#41'!Q40, 0) +
IF(OR('Formation#42'!$S$1=$E$4, $E$4="Tout"), 'Formation#42'!Q40, 0) +
IF(OR('Formation#43'!$S$1=$E$4, $E$4="Tout"), 'Formation#43'!Q40, 0) +
IF(OR('Formation#44'!$S$1=$E$4, $E$4="Tout"), 'Formation#44'!Q40, 0) +
IF(OR('Formation#45'!$S$1=$E$4, $E$4="Tout"), 'Formation#45'!Q40, 0) +
IF(OR('Formation#46'!$S$1=$E$4, $E$4="Tout"), 'Formation#46'!Q40, 0) +
IF(OR('Formation#47'!$S$1=$E$4, $E$4="Tout"), 'Formation#47'!Q40, 0) +
IF(OR('Formation#48'!$S$1=$E$4, $E$4="Tout"), 'Formation#48'!Q40, 0) +
IF(OR('Formation#49'!$S$1=$E$4, $E$4="Tout"), 'Formation#49'!Q40, 0) +
IF(OR('Formation#50'!$S$1=$E$4, $E$4="Tout"), 'Formation#50'!Q40, 0) +
IF(OR('Formation#51'!$S$1=$E$4, $E$4="Tout"), 'Formation#51'!Q40, 0) +
IF(OR('Formation#52'!$S$1=$E$4, $E$4="Tout"), 'Formation#52'!Q40, 0) +
IF(OR('Formation#53'!$S$1=$E$4, $E$4="Tout"), 'Formation#53'!Q40, 0) +
IF(OR('Formation#54'!$S$1=$E$4, $E$4="Tout"), 'Formation#54'!Q40, 0) +
IF(OR('Formation#55'!$S$1=$E$4, $E$4="Tout"), 'Formation#55'!Q40, 0) +
IF(OR('Formation#56'!$S$1=$E$4, $E$4="Tout"), 'Formation#56'!Q40, 0) +
IF(OR('Formation#57'!$S$1=$E$4, $E$4="Tout"), 'Formation#57'!Q40, 0) +
IF(OR('Formation#58'!$S$1=$E$4, $E$4="Tout"), 'Formation#58'!Q40, 0) +
IF(OR('Formation#59'!$S$1=$E$4, $E$4="Tout"), 'Formation#59'!Q40, 0) +
IF(OR('Formation#60'!$S$1=$E$4, $E$4="Tout"), 'Formation#60'!Q40, 0)</f>
        <v>0</v>
      </c>
      <c r="R40" s="117">
        <f t="shared" si="13"/>
        <v>0</v>
      </c>
      <c r="S40" s="118">
        <f t="shared" si="14"/>
        <v>0</v>
      </c>
    </row>
    <row r="41" ht="18.0" customHeight="1">
      <c r="A41" s="142" t="s">
        <v>120</v>
      </c>
      <c r="B41" s="98"/>
      <c r="C41" s="98"/>
      <c r="D41" s="111"/>
      <c r="E41" s="137"/>
      <c r="F41" s="98"/>
      <c r="G41" s="98"/>
      <c r="H41" s="113">
        <f>IF(OR('Formation#1'!$S$1=$E$4, $E$4="Tout"), 'Formation#1'!H41, 0) +
IF(OR('Formation#2'!$S$1=$E$4, $E$4="Tout"), 'Formation#2'!H41, 0) +
IF(OR('Formation#3'!$S$1=$E$4, $E$4="Tout"), 'Formation#3'!H41, 0) +
IF(OR('Formation#4'!$S$1=$E$4, $E$4="Tout"), 'Formation#4'!H41, 0) +
IF(OR('Formation#5'!$S$1=$E$4, $E$4="Tout"), 'Formation#5'!H41, 0) +
IF(OR('Formation#6'!$S$1=$E$4, $E$4="Tout"), 'Formation#6'!H41, 0) +
IF(OR('Formation#7'!$S$1=$E$4, $E$4="Tout"), 'Formation#7'!H41, 0) +
IF(OR('Formation#8'!$S$1=$E$4, $E$4="Tout"), 'Formation#8'!H41, 0) +
IF(OR('Formation#9'!$S$1=$E$4, $E$4="Tout"), 'Formation#9'!H41, 0) +
IF(OR('Formation#10'!$S$1=$E$4, $E$4="Tout"), 'Formation#10'!H41, 0) +
IF(OR('Formation#11'!$S$1=$E$4, $E$4="Tout"), 'Formation#11'!H41, 0) +
IF(OR('Formation#12'!$S$1=$E$4, $E$4="Tout"), 'Formation#12'!H41, 0) +
IF(OR('Formation#13'!$S$1=$E$4, $E$4="Tout"), 'Formation#13'!H41, 0) +
IF(OR('Formation#14'!$S$1=$E$4, $E$4="Tout"), 'Formation#14'!H41, 0) +
IF(OR('Formation#15'!$S$1=$E$4, $E$4="Tout"), 'Formation#15'!H41, 0) +
IF(OR('Formation#16'!$S$1=$E$4, $E$4="Tout"), 'Formation#16'!H41, 0) +
IF(OR('Formation#17'!$S$1=$E$4, $E$4="Tout"), 'Formation#17'!H41, 0) +
IF(OR('Formation#18'!$S$1=$E$4, $E$4="Tout"), 'Formation#18'!H41, 0) +
IF(OR('Formation#19'!$S$1=$E$4, $E$4="Tout"), 'Formation#19'!H41, 0) +
IF(OR('Formation#20'!$S$1=$E$4, $E$4="Tout"), 'Formation#20'!H41, 0) +
IF(OR('Formation#21'!$S$1=$E$4, $E$4="Tout"), 'Formation#21'!H41, 0) +
IF(OR('Formation#22'!$S$1=$E$4, $E$4="Tout"), 'Formation#22'!H41, 0) +
IF(OR('Formation#23'!$S$1=$E$4, $E$4="Tout"), 'Formation#23'!H41, 0) +
IF(OR('Formation#24'!$S$1=$E$4, $E$4="Tout"), 'Formation#24'!H41, 0) +
IF(OR('Formation#25'!$S$1=$E$4, $E$4="Tout"), 'Formation#25'!H41, 0) +
IF(OR('Formation#26'!$S$1=$E$4, $E$4="Tout"), 'Formation#26'!H41, 0) +
IF(OR('Formation#27'!$S$1=$E$4, $E$4="Tout"), 'Formation#27'!H41, 0) +
IF(OR('Formation#28'!$S$1=$E$4, $E$4="Tout"), 'Formation#28'!H41, 0) +
IF(OR('Formation#29'!$S$1=$E$4, $E$4="Tout"), 'Formation#29'!H41, 0) +
IF(OR('Formation#30'!$S$1=$E$4, $E$4="Tout"), 'Formation#30'!H41, 0) +
IF(OR('Formation#31'!$S$1=$E$4, $E$4="Tout"), 'Formation#31'!H41, 0) +
IF(OR('Formation#32'!$S$1=$E$4, $E$4="Tout"), 'Formation#32'!H41, 0) +
IF(OR('Formation#33'!$S$1=$E$4, $E$4="Tout"), 'Formation#33'!H41, 0) +
IF(OR('Formation#34'!$S$1=$E$4, $E$4="Tout"), 'Formation#34'!H41, 0) +
IF(OR('Formation#35'!$S$1=$E$4, $E$4="Tout"), 'Formation#35'!H41, 0) +
IF(OR('Formation#36'!$S$1=$E$4, $E$4="Tout"), 'Formation#36'!H41, 0) +
IF(OR('Formation#37'!$S$1=$E$4, $E$4="Tout"), 'Formation#37'!H41, 0) +
IF(OR('Formation#38'!$S$1=$E$4, $E$4="Tout"), 'Formation#38'!H41, 0) +
IF(OR('Formation#39'!$S$1=$E$4, $E$4="Tout"), 'Formation#39'!H41, 0) +
IF(OR('Formation#40'!$S$1=$E$4, $E$4="Tout"), 'Formation#40'!H41, 0) +
IF(OR('Formation#41'!$S$1=$E$4, $E$4="Tout"), 'Formation#41'!H41, 0) +
IF(OR('Formation#42'!$S$1=$E$4, $E$4="Tout"), 'Formation#42'!H41, 0) +
IF(OR('Formation#43'!$S$1=$E$4, $E$4="Tout"), 'Formation#43'!H41, 0) +
IF(OR('Formation#44'!$S$1=$E$4, $E$4="Tout"), 'Formation#44'!H41, 0) +
IF(OR('Formation#45'!$S$1=$E$4, $E$4="Tout"), 'Formation#45'!H41, 0) +
IF(OR('Formation#46'!$S$1=$E$4, $E$4="Tout"), 'Formation#46'!H41, 0) +
IF(OR('Formation#47'!$S$1=$E$4, $E$4="Tout"), 'Formation#47'!H41, 0) +
IF(OR('Formation#48'!$S$1=$E$4, $E$4="Tout"), 'Formation#48'!H41, 0) +
IF(OR('Formation#49'!$S$1=$E$4, $E$4="Tout"), 'Formation#49'!H41, 0) +
IF(OR('Formation#50'!$S$1=$E$4, $E$4="Tout"), 'Formation#50'!H41, 0) +
IF(OR('Formation#51'!$S$1=$E$4, $E$4="Tout"), 'Formation#51'!H41, 0) +
IF(OR('Formation#52'!$S$1=$E$4, $E$4="Tout"), 'Formation#52'!H41, 0) +
IF(OR('Formation#53'!$S$1=$E$4, $E$4="Tout"), 'Formation#53'!H41, 0) +
IF(OR('Formation#54'!$S$1=$E$4, $E$4="Tout"), 'Formation#54'!H41, 0) +
IF(OR('Formation#55'!$S$1=$E$4, $E$4="Tout"), 'Formation#55'!H41, 0) +
IF(OR('Formation#56'!$S$1=$E$4, $E$4="Tout"), 'Formation#56'!H41, 0) +
IF(OR('Formation#57'!$S$1=$E$4, $E$4="Tout"), 'Formation#57'!H41, 0) +
IF(OR('Formation#58'!$S$1=$E$4, $E$4="Tout"), 'Formation#58'!H41, 0) +
IF(OR('Formation#59'!$S$1=$E$4, $E$4="Tout"), 'Formation#59'!H41, 0) +
IF(OR('Formation#60'!$S$1=$E$4, $E$4="Tout"), 'Formation#60'!H41, 0)</f>
        <v>0</v>
      </c>
      <c r="I41" s="140"/>
      <c r="J41" s="119">
        <f>IF(OR('Formation#1'!$S$1=$E$4, $E$4="Tout"), 'Formation#1'!J41, 0) +
IF(OR('Formation#2'!$S$1=$E$4, $E$4="Tout"), 'Formation#2'!J41, 0) +
IF(OR('Formation#3'!$S$1=$E$4, $E$4="Tout"), 'Formation#3'!J41, 0) +
IF(OR('Formation#4'!$S$1=$E$4, $E$4="Tout"), 'Formation#4'!J41, 0) +
IF(OR('Formation#5'!$S$1=$E$4, $E$4="Tout"), 'Formation#5'!J41, 0) +
IF(OR('Formation#6'!$S$1=$E$4, $E$4="Tout"), 'Formation#6'!J41, 0) +
IF(OR('Formation#7'!$S$1=$E$4, $E$4="Tout"), 'Formation#7'!J41, 0) +
IF(OR('Formation#8'!$S$1=$E$4, $E$4="Tout"), 'Formation#8'!J41, 0) +
IF(OR('Formation#9'!$S$1=$E$4, $E$4="Tout"), 'Formation#9'!J41, 0) +
IF(OR('Formation#10'!$S$1=$E$4, $E$4="Tout"), 'Formation#10'!J41, 0) +
IF(OR('Formation#11'!$S$1=$E$4, $E$4="Tout"), 'Formation#11'!J41, 0) +
IF(OR('Formation#12'!$S$1=$E$4, $E$4="Tout"), 'Formation#12'!J41, 0) +
IF(OR('Formation#13'!$S$1=$E$4, $E$4="Tout"), 'Formation#13'!J41, 0) +
IF(OR('Formation#14'!$S$1=$E$4, $E$4="Tout"), 'Formation#14'!J41, 0) +
IF(OR('Formation#15'!$S$1=$E$4, $E$4="Tout"), 'Formation#15'!J41, 0) +
IF(OR('Formation#16'!$S$1=$E$4, $E$4="Tout"), 'Formation#16'!J41, 0) +
IF(OR('Formation#17'!$S$1=$E$4, $E$4="Tout"), 'Formation#17'!J41, 0) +
IF(OR('Formation#18'!$S$1=$E$4, $E$4="Tout"), 'Formation#18'!J41, 0) +
IF(OR('Formation#19'!$S$1=$E$4, $E$4="Tout"), 'Formation#19'!J41, 0) +
IF(OR('Formation#20'!$S$1=$E$4, $E$4="Tout"), 'Formation#20'!J41, 0) +
IF(OR('Formation#21'!$S$1=$E$4, $E$4="Tout"), 'Formation#21'!J41, 0) +
IF(OR('Formation#22'!$S$1=$E$4, $E$4="Tout"), 'Formation#22'!J41, 0) +
IF(OR('Formation#23'!$S$1=$E$4, $E$4="Tout"), 'Formation#23'!J41, 0) +
IF(OR('Formation#24'!$S$1=$E$4, $E$4="Tout"), 'Formation#24'!J41, 0) +
IF(OR('Formation#25'!$S$1=$E$4, $E$4="Tout"), 'Formation#25'!J41, 0) +
IF(OR('Formation#26'!$S$1=$E$4, $E$4="Tout"), 'Formation#26'!J41, 0) +
IF(OR('Formation#27'!$S$1=$E$4, $E$4="Tout"), 'Formation#27'!J41, 0) +
IF(OR('Formation#28'!$S$1=$E$4, $E$4="Tout"), 'Formation#28'!J41, 0) +
IF(OR('Formation#29'!$S$1=$E$4, $E$4="Tout"), 'Formation#29'!J41, 0) +
IF(OR('Formation#30'!$S$1=$E$4, $E$4="Tout"), 'Formation#30'!J41, 0) +
IF(OR('Formation#31'!$S$1=$E$4, $E$4="Tout"), 'Formation#31'!J41, 0) +
IF(OR('Formation#32'!$S$1=$E$4, $E$4="Tout"), 'Formation#32'!J41, 0) +
IF(OR('Formation#33'!$S$1=$E$4, $E$4="Tout"), 'Formation#33'!J41, 0) +
IF(OR('Formation#34'!$S$1=$E$4, $E$4="Tout"), 'Formation#34'!J41, 0) +
IF(OR('Formation#35'!$S$1=$E$4, $E$4="Tout"), 'Formation#35'!J41, 0) +
IF(OR('Formation#36'!$S$1=$E$4, $E$4="Tout"), 'Formation#36'!J41, 0) +
IF(OR('Formation#37'!$S$1=$E$4, $E$4="Tout"), 'Formation#37'!J41, 0) +
IF(OR('Formation#38'!$S$1=$E$4, $E$4="Tout"), 'Formation#38'!J41, 0) +
IF(OR('Formation#39'!$S$1=$E$4, $E$4="Tout"), 'Formation#39'!J41, 0) +
IF(OR('Formation#40'!$S$1=$E$4, $E$4="Tout"), 'Formation#40'!J41, 0) +
IF(OR('Formation#41'!$S$1=$E$4, $E$4="Tout"), 'Formation#41'!J41, 0) +
IF(OR('Formation#42'!$S$1=$E$4, $E$4="Tout"), 'Formation#42'!J41, 0) +
IF(OR('Formation#43'!$S$1=$E$4, $E$4="Tout"), 'Formation#43'!J41, 0) +
IF(OR('Formation#44'!$S$1=$E$4, $E$4="Tout"), 'Formation#44'!J41, 0) +
IF(OR('Formation#45'!$S$1=$E$4, $E$4="Tout"), 'Formation#45'!J41, 0) +
IF(OR('Formation#46'!$S$1=$E$4, $E$4="Tout"), 'Formation#46'!J41, 0) +
IF(OR('Formation#47'!$S$1=$E$4, $E$4="Tout"), 'Formation#47'!J41, 0) +
IF(OR('Formation#48'!$S$1=$E$4, $E$4="Tout"), 'Formation#48'!J41, 0) +
IF(OR('Formation#49'!$S$1=$E$4, $E$4="Tout"), 'Formation#49'!J41, 0) +
IF(OR('Formation#50'!$S$1=$E$4, $E$4="Tout"), 'Formation#50'!J41, 0) +
IF(OR('Formation#51'!$S$1=$E$4, $E$4="Tout"), 'Formation#51'!J41, 0) +
IF(OR('Formation#52'!$S$1=$E$4, $E$4="Tout"), 'Formation#52'!J41, 0) +
IF(OR('Formation#53'!$S$1=$E$4, $E$4="Tout"), 'Formation#53'!J41, 0) +
IF(OR('Formation#54'!$S$1=$E$4, $E$4="Tout"), 'Formation#54'!J41, 0) +
IF(OR('Formation#55'!$S$1=$E$4, $E$4="Tout"), 'Formation#55'!J41, 0) +
IF(OR('Formation#56'!$S$1=$E$4, $E$4="Tout"), 'Formation#56'!J41, 0) +
IF(OR('Formation#57'!$S$1=$E$4, $E$4="Tout"), 'Formation#57'!J41, 0) +
IF(OR('Formation#58'!$S$1=$E$4, $E$4="Tout"), 'Formation#58'!J41, 0) +
IF(OR('Formation#59'!$S$1=$E$4, $E$4="Tout"), 'Formation#59'!J41, 0) +
IF(OR('Formation#60'!$S$1=$E$4, $E$4="Tout"), 'Formation#60'!J41, 0)</f>
        <v>0</v>
      </c>
      <c r="K41" s="116">
        <f>IF(OR('Formation#1'!$S$1=$E$4, $E$4="Tout"), 'Formation#1'!K41, 0) +
IF(OR('Formation#2'!$S$1=$E$4, $E$4="Tout"), 'Formation#2'!K41, 0) +
IF(OR('Formation#3'!$S$1=$E$4, $E$4="Tout"), 'Formation#3'!K41, 0) +
IF(OR('Formation#4'!$S$1=$E$4, $E$4="Tout"), 'Formation#4'!K41, 0) +
IF(OR('Formation#5'!$S$1=$E$4, $E$4="Tout"), 'Formation#5'!K41, 0) +
IF(OR('Formation#6'!$S$1=$E$4, $E$4="Tout"), 'Formation#6'!K41, 0) +
IF(OR('Formation#7'!$S$1=$E$4, $E$4="Tout"), 'Formation#7'!K41, 0) +
IF(OR('Formation#8'!$S$1=$E$4, $E$4="Tout"), 'Formation#8'!K41, 0) +
IF(OR('Formation#9'!$S$1=$E$4, $E$4="Tout"), 'Formation#9'!K41, 0) +
IF(OR('Formation#10'!$S$1=$E$4, $E$4="Tout"), 'Formation#10'!K41, 0) +
IF(OR('Formation#11'!$S$1=$E$4, $E$4="Tout"), 'Formation#11'!K41, 0) +
IF(OR('Formation#12'!$S$1=$E$4, $E$4="Tout"), 'Formation#12'!K41, 0) +
IF(OR('Formation#13'!$S$1=$E$4, $E$4="Tout"), 'Formation#13'!K41, 0) +
IF(OR('Formation#14'!$S$1=$E$4, $E$4="Tout"), 'Formation#14'!K41, 0) +
IF(OR('Formation#15'!$S$1=$E$4, $E$4="Tout"), 'Formation#15'!K41, 0) +
IF(OR('Formation#16'!$S$1=$E$4, $E$4="Tout"), 'Formation#16'!K41, 0) +
IF(OR('Formation#17'!$S$1=$E$4, $E$4="Tout"), 'Formation#17'!K41, 0) +
IF(OR('Formation#18'!$S$1=$E$4, $E$4="Tout"), 'Formation#18'!K41, 0) +
IF(OR('Formation#19'!$S$1=$E$4, $E$4="Tout"), 'Formation#19'!K41, 0) +
IF(OR('Formation#20'!$S$1=$E$4, $E$4="Tout"), 'Formation#20'!K41, 0) +
IF(OR('Formation#21'!$S$1=$E$4, $E$4="Tout"), 'Formation#21'!K41, 0) +
IF(OR('Formation#22'!$S$1=$E$4, $E$4="Tout"), 'Formation#22'!K41, 0) +
IF(OR('Formation#23'!$S$1=$E$4, $E$4="Tout"), 'Formation#23'!K41, 0) +
IF(OR('Formation#24'!$S$1=$E$4, $E$4="Tout"), 'Formation#24'!K41, 0) +
IF(OR('Formation#25'!$S$1=$E$4, $E$4="Tout"), 'Formation#25'!K41, 0) +
IF(OR('Formation#26'!$S$1=$E$4, $E$4="Tout"), 'Formation#26'!K41, 0) +
IF(OR('Formation#27'!$S$1=$E$4, $E$4="Tout"), 'Formation#27'!K41, 0) +
IF(OR('Formation#28'!$S$1=$E$4, $E$4="Tout"), 'Formation#28'!K41, 0) +
IF(OR('Formation#29'!$S$1=$E$4, $E$4="Tout"), 'Formation#29'!K41, 0) +
IF(OR('Formation#30'!$S$1=$E$4, $E$4="Tout"), 'Formation#30'!K41, 0) +
IF(OR('Formation#31'!$S$1=$E$4, $E$4="Tout"), 'Formation#31'!K41, 0) +
IF(OR('Formation#32'!$S$1=$E$4, $E$4="Tout"), 'Formation#32'!K41, 0) +
IF(OR('Formation#33'!$S$1=$E$4, $E$4="Tout"), 'Formation#33'!K41, 0) +
IF(OR('Formation#34'!$S$1=$E$4, $E$4="Tout"), 'Formation#34'!K41, 0) +
IF(OR('Formation#35'!$S$1=$E$4, $E$4="Tout"), 'Formation#35'!K41, 0) +
IF(OR('Formation#36'!$S$1=$E$4, $E$4="Tout"), 'Formation#36'!K41, 0) +
IF(OR('Formation#37'!$S$1=$E$4, $E$4="Tout"), 'Formation#37'!K41, 0) +
IF(OR('Formation#38'!$S$1=$E$4, $E$4="Tout"), 'Formation#38'!K41, 0) +
IF(OR('Formation#39'!$S$1=$E$4, $E$4="Tout"), 'Formation#39'!K41, 0) +
IF(OR('Formation#40'!$S$1=$E$4, $E$4="Tout"), 'Formation#40'!K41, 0) +
IF(OR('Formation#41'!$S$1=$E$4, $E$4="Tout"), 'Formation#41'!K41, 0) +
IF(OR('Formation#42'!$S$1=$E$4, $E$4="Tout"), 'Formation#42'!K41, 0) +
IF(OR('Formation#43'!$S$1=$E$4, $E$4="Tout"), 'Formation#43'!K41, 0) +
IF(OR('Formation#44'!$S$1=$E$4, $E$4="Tout"), 'Formation#44'!K41, 0) +
IF(OR('Formation#45'!$S$1=$E$4, $E$4="Tout"), 'Formation#45'!K41, 0) +
IF(OR('Formation#46'!$S$1=$E$4, $E$4="Tout"), 'Formation#46'!K41, 0) +
IF(OR('Formation#47'!$S$1=$E$4, $E$4="Tout"), 'Formation#47'!K41, 0) +
IF(OR('Formation#48'!$S$1=$E$4, $E$4="Tout"), 'Formation#48'!K41, 0) +
IF(OR('Formation#49'!$S$1=$E$4, $E$4="Tout"), 'Formation#49'!K41, 0) +
IF(OR('Formation#50'!$S$1=$E$4, $E$4="Tout"), 'Formation#50'!K41, 0) +
IF(OR('Formation#51'!$S$1=$E$4, $E$4="Tout"), 'Formation#51'!K41, 0) +
IF(OR('Formation#52'!$S$1=$E$4, $E$4="Tout"), 'Formation#52'!K41, 0) +
IF(OR('Formation#53'!$S$1=$E$4, $E$4="Tout"), 'Formation#53'!K41, 0) +
IF(OR('Formation#54'!$S$1=$E$4, $E$4="Tout"), 'Formation#54'!K41, 0) +
IF(OR('Formation#55'!$S$1=$E$4, $E$4="Tout"), 'Formation#55'!K41, 0) +
IF(OR('Formation#56'!$S$1=$E$4, $E$4="Tout"), 'Formation#56'!K41, 0) +
IF(OR('Formation#57'!$S$1=$E$4, $E$4="Tout"), 'Formation#57'!K41, 0) +
IF(OR('Formation#58'!$S$1=$E$4, $E$4="Tout"), 'Formation#58'!K41, 0) +
IF(OR('Formation#59'!$S$1=$E$4, $E$4="Tout"), 'Formation#59'!K41, 0) +
IF(OR('Formation#60'!$S$1=$E$4, $E$4="Tout"), 'Formation#60'!K41, 0)</f>
        <v>0</v>
      </c>
      <c r="L41" s="117">
        <f t="shared" si="11"/>
        <v>0</v>
      </c>
      <c r="M41" s="118">
        <f t="shared" si="12"/>
        <v>0</v>
      </c>
      <c r="N41" s="119">
        <f>IF(OR('Formation#1'!$S$1=$E$4, $E$4="Tout"), 'Formation#1'!N41, 0) +
IF(OR('Formation#2'!$S$1=$E$4, $E$4="Tout"), 'Formation#2'!N41, 0) +
IF(OR('Formation#3'!$S$1=$E$4, $E$4="Tout"), 'Formation#3'!N41, 0) +
IF(OR('Formation#4'!$S$1=$E$4, $E$4="Tout"), 'Formation#4'!N41, 0) +
IF(OR('Formation#5'!$S$1=$E$4, $E$4="Tout"), 'Formation#5'!N41, 0) +
IF(OR('Formation#6'!$S$1=$E$4, $E$4="Tout"), 'Formation#6'!N41, 0) +
IF(OR('Formation#7'!$S$1=$E$4, $E$4="Tout"), 'Formation#7'!N41, 0) +
IF(OR('Formation#8'!$S$1=$E$4, $E$4="Tout"), 'Formation#8'!N41, 0) +
IF(OR('Formation#9'!$S$1=$E$4, $E$4="Tout"), 'Formation#9'!N41, 0) +
IF(OR('Formation#10'!$S$1=$E$4, $E$4="Tout"), 'Formation#10'!N41, 0) +
IF(OR('Formation#11'!$S$1=$E$4, $E$4="Tout"), 'Formation#11'!N41, 0) +
IF(OR('Formation#12'!$S$1=$E$4, $E$4="Tout"), 'Formation#12'!N41, 0) +
IF(OR('Formation#13'!$S$1=$E$4, $E$4="Tout"), 'Formation#13'!N41, 0) +
IF(OR('Formation#14'!$S$1=$E$4, $E$4="Tout"), 'Formation#14'!N41, 0) +
IF(OR('Formation#15'!$S$1=$E$4, $E$4="Tout"), 'Formation#15'!N41, 0) +
IF(OR('Formation#16'!$S$1=$E$4, $E$4="Tout"), 'Formation#16'!N41, 0) +
IF(OR('Formation#17'!$S$1=$E$4, $E$4="Tout"), 'Formation#17'!N41, 0) +
IF(OR('Formation#18'!$S$1=$E$4, $E$4="Tout"), 'Formation#18'!N41, 0) +
IF(OR('Formation#19'!$S$1=$E$4, $E$4="Tout"), 'Formation#19'!N41, 0) +
IF(OR('Formation#20'!$S$1=$E$4, $E$4="Tout"), 'Formation#20'!N41, 0) +
IF(OR('Formation#21'!$S$1=$E$4, $E$4="Tout"), 'Formation#21'!N41, 0) +
IF(OR('Formation#22'!$S$1=$E$4, $E$4="Tout"), 'Formation#22'!N41, 0) +
IF(OR('Formation#23'!$S$1=$E$4, $E$4="Tout"), 'Formation#23'!N41, 0) +
IF(OR('Formation#24'!$S$1=$E$4, $E$4="Tout"), 'Formation#24'!N41, 0) +
IF(OR('Formation#25'!$S$1=$E$4, $E$4="Tout"), 'Formation#25'!N41, 0) +
IF(OR('Formation#26'!$S$1=$E$4, $E$4="Tout"), 'Formation#26'!N41, 0) +
IF(OR('Formation#27'!$S$1=$E$4, $E$4="Tout"), 'Formation#27'!N41, 0) +
IF(OR('Formation#28'!$S$1=$E$4, $E$4="Tout"), 'Formation#28'!N41, 0) +
IF(OR('Formation#29'!$S$1=$E$4, $E$4="Tout"), 'Formation#29'!N41, 0) +
IF(OR('Formation#30'!$S$1=$E$4, $E$4="Tout"), 'Formation#30'!N41, 0) +
IF(OR('Formation#31'!$S$1=$E$4, $E$4="Tout"), 'Formation#31'!N41, 0) +
IF(OR('Formation#32'!$S$1=$E$4, $E$4="Tout"), 'Formation#32'!N41, 0) +
IF(OR('Formation#33'!$S$1=$E$4, $E$4="Tout"), 'Formation#33'!N41, 0) +
IF(OR('Formation#34'!$S$1=$E$4, $E$4="Tout"), 'Formation#34'!N41, 0) +
IF(OR('Formation#35'!$S$1=$E$4, $E$4="Tout"), 'Formation#35'!N41, 0) +
IF(OR('Formation#36'!$S$1=$E$4, $E$4="Tout"), 'Formation#36'!N41, 0) +
IF(OR('Formation#37'!$S$1=$E$4, $E$4="Tout"), 'Formation#37'!N41, 0) +
IF(OR('Formation#38'!$S$1=$E$4, $E$4="Tout"), 'Formation#38'!N41, 0) +
IF(OR('Formation#39'!$S$1=$E$4, $E$4="Tout"), 'Formation#39'!N41, 0) +
IF(OR('Formation#40'!$S$1=$E$4, $E$4="Tout"), 'Formation#40'!N41, 0) +
IF(OR('Formation#41'!$S$1=$E$4, $E$4="Tout"), 'Formation#41'!N41, 0) +
IF(OR('Formation#42'!$S$1=$E$4, $E$4="Tout"), 'Formation#42'!N41, 0) +
IF(OR('Formation#43'!$S$1=$E$4, $E$4="Tout"), 'Formation#43'!N41, 0) +
IF(OR('Formation#44'!$S$1=$E$4, $E$4="Tout"), 'Formation#44'!N41, 0) +
IF(OR('Formation#45'!$S$1=$E$4, $E$4="Tout"), 'Formation#45'!N41, 0) +
IF(OR('Formation#46'!$S$1=$E$4, $E$4="Tout"), 'Formation#46'!N41, 0) +
IF(OR('Formation#47'!$S$1=$E$4, $E$4="Tout"), 'Formation#47'!N41, 0) +
IF(OR('Formation#48'!$S$1=$E$4, $E$4="Tout"), 'Formation#48'!N41, 0) +
IF(OR('Formation#49'!$S$1=$E$4, $E$4="Tout"), 'Formation#49'!N41, 0) +
IF(OR('Formation#50'!$S$1=$E$4, $E$4="Tout"), 'Formation#50'!N41, 0) +
IF(OR('Formation#51'!$S$1=$E$4, $E$4="Tout"), 'Formation#51'!N41, 0) +
IF(OR('Formation#52'!$S$1=$E$4, $E$4="Tout"), 'Formation#52'!N41, 0) +
IF(OR('Formation#53'!$S$1=$E$4, $E$4="Tout"), 'Formation#53'!N41, 0) +
IF(OR('Formation#54'!$S$1=$E$4, $E$4="Tout"), 'Formation#54'!N41, 0) +
IF(OR('Formation#55'!$S$1=$E$4, $E$4="Tout"), 'Formation#55'!N41, 0) +
IF(OR('Formation#56'!$S$1=$E$4, $E$4="Tout"), 'Formation#56'!N41, 0) +
IF(OR('Formation#57'!$S$1=$E$4, $E$4="Tout"), 'Formation#57'!N41, 0) +
IF(OR('Formation#58'!$S$1=$E$4, $E$4="Tout"), 'Formation#58'!N41, 0) +
IF(OR('Formation#59'!$S$1=$E$4, $E$4="Tout"), 'Formation#59'!N41, 0) +
IF(OR('Formation#60'!$S$1=$E$4, $E$4="Tout"), 'Formation#60'!N41, 0)</f>
        <v>0</v>
      </c>
      <c r="O41" s="121"/>
      <c r="P41" s="115">
        <f>IF(OR('Formation#1'!$S$1=$E$4, $E$4="Tout"), 'Formation#1'!P41, 0) +
IF(OR('Formation#2'!$S$1=$E$4, $E$4="Tout"), 'Formation#2'!P41, 0) +
IF(OR('Formation#3'!$S$1=$E$4, $E$4="Tout"), 'Formation#3'!P41, 0) +
IF(OR('Formation#4'!$S$1=$E$4, $E$4="Tout"), 'Formation#4'!P41, 0) +
IF(OR('Formation#5'!$S$1=$E$4, $E$4="Tout"), 'Formation#5'!P41, 0) +
IF(OR('Formation#6'!$S$1=$E$4, $E$4="Tout"), 'Formation#6'!P41, 0) +
IF(OR('Formation#7'!$S$1=$E$4, $E$4="Tout"), 'Formation#7'!P41, 0) +
IF(OR('Formation#8'!$S$1=$E$4, $E$4="Tout"), 'Formation#8'!P41, 0) +
IF(OR('Formation#9'!$S$1=$E$4, $E$4="Tout"), 'Formation#9'!P41, 0) +
IF(OR('Formation#10'!$S$1=$E$4, $E$4="Tout"), 'Formation#10'!P41, 0) +
IF(OR('Formation#11'!$S$1=$E$4, $E$4="Tout"), 'Formation#11'!P41, 0) +
IF(OR('Formation#12'!$S$1=$E$4, $E$4="Tout"), 'Formation#12'!P41, 0) +
IF(OR('Formation#13'!$S$1=$E$4, $E$4="Tout"), 'Formation#13'!P41, 0) +
IF(OR('Formation#14'!$S$1=$E$4, $E$4="Tout"), 'Formation#14'!P41, 0) +
IF(OR('Formation#15'!$S$1=$E$4, $E$4="Tout"), 'Formation#15'!P41, 0) +
IF(OR('Formation#16'!$S$1=$E$4, $E$4="Tout"), 'Formation#16'!P41, 0) +
IF(OR('Formation#17'!$S$1=$E$4, $E$4="Tout"), 'Formation#17'!P41, 0) +
IF(OR('Formation#18'!$S$1=$E$4, $E$4="Tout"), 'Formation#18'!P41, 0) +
IF(OR('Formation#19'!$S$1=$E$4, $E$4="Tout"), 'Formation#19'!P41, 0) +
IF(OR('Formation#20'!$S$1=$E$4, $E$4="Tout"), 'Formation#20'!P41, 0) +
IF(OR('Formation#21'!$S$1=$E$4, $E$4="Tout"), 'Formation#21'!P41, 0) +
IF(OR('Formation#22'!$S$1=$E$4, $E$4="Tout"), 'Formation#22'!P41, 0) +
IF(OR('Formation#23'!$S$1=$E$4, $E$4="Tout"), 'Formation#23'!P41, 0) +
IF(OR('Formation#24'!$S$1=$E$4, $E$4="Tout"), 'Formation#24'!P41, 0) +
IF(OR('Formation#25'!$S$1=$E$4, $E$4="Tout"), 'Formation#25'!P41, 0) +
IF(OR('Formation#26'!$S$1=$E$4, $E$4="Tout"), 'Formation#26'!P41, 0) +
IF(OR('Formation#27'!$S$1=$E$4, $E$4="Tout"), 'Formation#27'!P41, 0) +
IF(OR('Formation#28'!$S$1=$E$4, $E$4="Tout"), 'Formation#28'!P41, 0) +
IF(OR('Formation#29'!$S$1=$E$4, $E$4="Tout"), 'Formation#29'!P41, 0) +
IF(OR('Formation#30'!$S$1=$E$4, $E$4="Tout"), 'Formation#30'!P41, 0) +
IF(OR('Formation#31'!$S$1=$E$4, $E$4="Tout"), 'Formation#31'!P41, 0) +
IF(OR('Formation#32'!$S$1=$E$4, $E$4="Tout"), 'Formation#32'!P41, 0) +
IF(OR('Formation#33'!$S$1=$E$4, $E$4="Tout"), 'Formation#33'!P41, 0) +
IF(OR('Formation#34'!$S$1=$E$4, $E$4="Tout"), 'Formation#34'!P41, 0) +
IF(OR('Formation#35'!$S$1=$E$4, $E$4="Tout"), 'Formation#35'!P41, 0) +
IF(OR('Formation#36'!$S$1=$E$4, $E$4="Tout"), 'Formation#36'!P41, 0) +
IF(OR('Formation#37'!$S$1=$E$4, $E$4="Tout"), 'Formation#37'!P41, 0) +
IF(OR('Formation#38'!$S$1=$E$4, $E$4="Tout"), 'Formation#38'!P41, 0) +
IF(OR('Formation#39'!$S$1=$E$4, $E$4="Tout"), 'Formation#39'!P41, 0) +
IF(OR('Formation#40'!$S$1=$E$4, $E$4="Tout"), 'Formation#40'!P41, 0) +
IF(OR('Formation#41'!$S$1=$E$4, $E$4="Tout"), 'Formation#41'!P41, 0) +
IF(OR('Formation#42'!$S$1=$E$4, $E$4="Tout"), 'Formation#42'!P41, 0) +
IF(OR('Formation#43'!$S$1=$E$4, $E$4="Tout"), 'Formation#43'!P41, 0) +
IF(OR('Formation#44'!$S$1=$E$4, $E$4="Tout"), 'Formation#44'!P41, 0) +
IF(OR('Formation#45'!$S$1=$E$4, $E$4="Tout"), 'Formation#45'!P41, 0) +
IF(OR('Formation#46'!$S$1=$E$4, $E$4="Tout"), 'Formation#46'!P41, 0) +
IF(OR('Formation#47'!$S$1=$E$4, $E$4="Tout"), 'Formation#47'!P41, 0) +
IF(OR('Formation#48'!$S$1=$E$4, $E$4="Tout"), 'Formation#48'!P41, 0) +
IF(OR('Formation#49'!$S$1=$E$4, $E$4="Tout"), 'Formation#49'!P41, 0) +
IF(OR('Formation#50'!$S$1=$E$4, $E$4="Tout"), 'Formation#50'!P41, 0) +
IF(OR('Formation#51'!$S$1=$E$4, $E$4="Tout"), 'Formation#51'!P41, 0) +
IF(OR('Formation#52'!$S$1=$E$4, $E$4="Tout"), 'Formation#52'!P41, 0) +
IF(OR('Formation#53'!$S$1=$E$4, $E$4="Tout"), 'Formation#53'!P41, 0) +
IF(OR('Formation#54'!$S$1=$E$4, $E$4="Tout"), 'Formation#54'!P41, 0) +
IF(OR('Formation#55'!$S$1=$E$4, $E$4="Tout"), 'Formation#55'!P41, 0) +
IF(OR('Formation#56'!$S$1=$E$4, $E$4="Tout"), 'Formation#56'!P41, 0) +
IF(OR('Formation#57'!$S$1=$E$4, $E$4="Tout"), 'Formation#57'!P41, 0) +
IF(OR('Formation#58'!$S$1=$E$4, $E$4="Tout"), 'Formation#58'!P41, 0) +
IF(OR('Formation#59'!$S$1=$E$4, $E$4="Tout"), 'Formation#59'!P41, 0) +
IF(OR('Formation#60'!$S$1=$E$4, $E$4="Tout"), 'Formation#60'!P41, 0)</f>
        <v>0</v>
      </c>
      <c r="Q41" s="116">
        <f>IF(OR('Formation#1'!$S$1=$E$4, $E$4="Tout"), 'Formation#1'!Q41, 0) +
IF(OR('Formation#2'!$S$1=$E$4, $E$4="Tout"), 'Formation#2'!Q41, 0) +
IF(OR('Formation#3'!$S$1=$E$4, $E$4="Tout"), 'Formation#3'!Q41, 0) +
IF(OR('Formation#4'!$S$1=$E$4, $E$4="Tout"), 'Formation#4'!Q41, 0) +
IF(OR('Formation#5'!$S$1=$E$4, $E$4="Tout"), 'Formation#5'!Q41, 0) +
IF(OR('Formation#6'!$S$1=$E$4, $E$4="Tout"), 'Formation#6'!Q41, 0) +
IF(OR('Formation#7'!$S$1=$E$4, $E$4="Tout"), 'Formation#7'!Q41, 0) +
IF(OR('Formation#8'!$S$1=$E$4, $E$4="Tout"), 'Formation#8'!Q41, 0) +
IF(OR('Formation#9'!$S$1=$E$4, $E$4="Tout"), 'Formation#9'!Q41, 0) +
IF(OR('Formation#10'!$S$1=$E$4, $E$4="Tout"), 'Formation#10'!Q41, 0) +
IF(OR('Formation#11'!$S$1=$E$4, $E$4="Tout"), 'Formation#11'!Q41, 0) +
IF(OR('Formation#12'!$S$1=$E$4, $E$4="Tout"), 'Formation#12'!Q41, 0) +
IF(OR('Formation#13'!$S$1=$E$4, $E$4="Tout"), 'Formation#13'!Q41, 0) +
IF(OR('Formation#14'!$S$1=$E$4, $E$4="Tout"), 'Formation#14'!Q41, 0) +
IF(OR('Formation#15'!$S$1=$E$4, $E$4="Tout"), 'Formation#15'!Q41, 0) +
IF(OR('Formation#16'!$S$1=$E$4, $E$4="Tout"), 'Formation#16'!Q41, 0) +
IF(OR('Formation#17'!$S$1=$E$4, $E$4="Tout"), 'Formation#17'!Q41, 0) +
IF(OR('Formation#18'!$S$1=$E$4, $E$4="Tout"), 'Formation#18'!Q41, 0) +
IF(OR('Formation#19'!$S$1=$E$4, $E$4="Tout"), 'Formation#19'!Q41, 0) +
IF(OR('Formation#20'!$S$1=$E$4, $E$4="Tout"), 'Formation#20'!Q41, 0) +
IF(OR('Formation#21'!$S$1=$E$4, $E$4="Tout"), 'Formation#21'!Q41, 0) +
IF(OR('Formation#22'!$S$1=$E$4, $E$4="Tout"), 'Formation#22'!Q41, 0) +
IF(OR('Formation#23'!$S$1=$E$4, $E$4="Tout"), 'Formation#23'!Q41, 0) +
IF(OR('Formation#24'!$S$1=$E$4, $E$4="Tout"), 'Formation#24'!Q41, 0) +
IF(OR('Formation#25'!$S$1=$E$4, $E$4="Tout"), 'Formation#25'!Q41, 0) +
IF(OR('Formation#26'!$S$1=$E$4, $E$4="Tout"), 'Formation#26'!Q41, 0) +
IF(OR('Formation#27'!$S$1=$E$4, $E$4="Tout"), 'Formation#27'!Q41, 0) +
IF(OR('Formation#28'!$S$1=$E$4, $E$4="Tout"), 'Formation#28'!Q41, 0) +
IF(OR('Formation#29'!$S$1=$E$4, $E$4="Tout"), 'Formation#29'!Q41, 0) +
IF(OR('Formation#30'!$S$1=$E$4, $E$4="Tout"), 'Formation#30'!Q41, 0) +
IF(OR('Formation#31'!$S$1=$E$4, $E$4="Tout"), 'Formation#31'!Q41, 0) +
IF(OR('Formation#32'!$S$1=$E$4, $E$4="Tout"), 'Formation#32'!Q41, 0) +
IF(OR('Formation#33'!$S$1=$E$4, $E$4="Tout"), 'Formation#33'!Q41, 0) +
IF(OR('Formation#34'!$S$1=$E$4, $E$4="Tout"), 'Formation#34'!Q41, 0) +
IF(OR('Formation#35'!$S$1=$E$4, $E$4="Tout"), 'Formation#35'!Q41, 0) +
IF(OR('Formation#36'!$S$1=$E$4, $E$4="Tout"), 'Formation#36'!Q41, 0) +
IF(OR('Formation#37'!$S$1=$E$4, $E$4="Tout"), 'Formation#37'!Q41, 0) +
IF(OR('Formation#38'!$S$1=$E$4, $E$4="Tout"), 'Formation#38'!Q41, 0) +
IF(OR('Formation#39'!$S$1=$E$4, $E$4="Tout"), 'Formation#39'!Q41, 0) +
IF(OR('Formation#40'!$S$1=$E$4, $E$4="Tout"), 'Formation#40'!Q41, 0) +
IF(OR('Formation#41'!$S$1=$E$4, $E$4="Tout"), 'Formation#41'!Q41, 0) +
IF(OR('Formation#42'!$S$1=$E$4, $E$4="Tout"), 'Formation#42'!Q41, 0) +
IF(OR('Formation#43'!$S$1=$E$4, $E$4="Tout"), 'Formation#43'!Q41, 0) +
IF(OR('Formation#44'!$S$1=$E$4, $E$4="Tout"), 'Formation#44'!Q41, 0) +
IF(OR('Formation#45'!$S$1=$E$4, $E$4="Tout"), 'Formation#45'!Q41, 0) +
IF(OR('Formation#46'!$S$1=$E$4, $E$4="Tout"), 'Formation#46'!Q41, 0) +
IF(OR('Formation#47'!$S$1=$E$4, $E$4="Tout"), 'Formation#47'!Q41, 0) +
IF(OR('Formation#48'!$S$1=$E$4, $E$4="Tout"), 'Formation#48'!Q41, 0) +
IF(OR('Formation#49'!$S$1=$E$4, $E$4="Tout"), 'Formation#49'!Q41, 0) +
IF(OR('Formation#50'!$S$1=$E$4, $E$4="Tout"), 'Formation#50'!Q41, 0) +
IF(OR('Formation#51'!$S$1=$E$4, $E$4="Tout"), 'Formation#51'!Q41, 0) +
IF(OR('Formation#52'!$S$1=$E$4, $E$4="Tout"), 'Formation#52'!Q41, 0) +
IF(OR('Formation#53'!$S$1=$E$4, $E$4="Tout"), 'Formation#53'!Q41, 0) +
IF(OR('Formation#54'!$S$1=$E$4, $E$4="Tout"), 'Formation#54'!Q41, 0) +
IF(OR('Formation#55'!$S$1=$E$4, $E$4="Tout"), 'Formation#55'!Q41, 0) +
IF(OR('Formation#56'!$S$1=$E$4, $E$4="Tout"), 'Formation#56'!Q41, 0) +
IF(OR('Formation#57'!$S$1=$E$4, $E$4="Tout"), 'Formation#57'!Q41, 0) +
IF(OR('Formation#58'!$S$1=$E$4, $E$4="Tout"), 'Formation#58'!Q41, 0) +
IF(OR('Formation#59'!$S$1=$E$4, $E$4="Tout"), 'Formation#59'!Q41, 0) +
IF(OR('Formation#60'!$S$1=$E$4, $E$4="Tout"), 'Formation#60'!Q41, 0)</f>
        <v>0</v>
      </c>
      <c r="R41" s="117">
        <f t="shared" si="13"/>
        <v>0</v>
      </c>
      <c r="S41" s="118">
        <f t="shared" si="14"/>
        <v>0</v>
      </c>
    </row>
    <row r="42" ht="18.0" customHeight="1">
      <c r="A42" s="142" t="s">
        <v>121</v>
      </c>
      <c r="B42" s="98"/>
      <c r="C42" s="98"/>
      <c r="D42" s="111"/>
      <c r="E42" s="137"/>
      <c r="F42" s="98"/>
      <c r="G42" s="98"/>
      <c r="H42" s="113">
        <f>IF(OR('Formation#1'!$S$1=$E$4, $E$4="Tout"), 'Formation#1'!H42, 0) +
IF(OR('Formation#2'!$S$1=$E$4, $E$4="Tout"), 'Formation#2'!H42, 0) +
IF(OR('Formation#3'!$S$1=$E$4, $E$4="Tout"), 'Formation#3'!H42, 0) +
IF(OR('Formation#4'!$S$1=$E$4, $E$4="Tout"), 'Formation#4'!H42, 0) +
IF(OR('Formation#5'!$S$1=$E$4, $E$4="Tout"), 'Formation#5'!H42, 0) +
IF(OR('Formation#6'!$S$1=$E$4, $E$4="Tout"), 'Formation#6'!H42, 0) +
IF(OR('Formation#7'!$S$1=$E$4, $E$4="Tout"), 'Formation#7'!H42, 0) +
IF(OR('Formation#8'!$S$1=$E$4, $E$4="Tout"), 'Formation#8'!H42, 0) +
IF(OR('Formation#9'!$S$1=$E$4, $E$4="Tout"), 'Formation#9'!H42, 0) +
IF(OR('Formation#10'!$S$1=$E$4, $E$4="Tout"), 'Formation#10'!H42, 0) +
IF(OR('Formation#11'!$S$1=$E$4, $E$4="Tout"), 'Formation#11'!H42, 0) +
IF(OR('Formation#12'!$S$1=$E$4, $E$4="Tout"), 'Formation#12'!H42, 0) +
IF(OR('Formation#13'!$S$1=$E$4, $E$4="Tout"), 'Formation#13'!H42, 0) +
IF(OR('Formation#14'!$S$1=$E$4, $E$4="Tout"), 'Formation#14'!H42, 0) +
IF(OR('Formation#15'!$S$1=$E$4, $E$4="Tout"), 'Formation#15'!H42, 0) +
IF(OR('Formation#16'!$S$1=$E$4, $E$4="Tout"), 'Formation#16'!H42, 0) +
IF(OR('Formation#17'!$S$1=$E$4, $E$4="Tout"), 'Formation#17'!H42, 0) +
IF(OR('Formation#18'!$S$1=$E$4, $E$4="Tout"), 'Formation#18'!H42, 0) +
IF(OR('Formation#19'!$S$1=$E$4, $E$4="Tout"), 'Formation#19'!H42, 0) +
IF(OR('Formation#20'!$S$1=$E$4, $E$4="Tout"), 'Formation#20'!H42, 0) +
IF(OR('Formation#21'!$S$1=$E$4, $E$4="Tout"), 'Formation#21'!H42, 0) +
IF(OR('Formation#22'!$S$1=$E$4, $E$4="Tout"), 'Formation#22'!H42, 0) +
IF(OR('Formation#23'!$S$1=$E$4, $E$4="Tout"), 'Formation#23'!H42, 0) +
IF(OR('Formation#24'!$S$1=$E$4, $E$4="Tout"), 'Formation#24'!H42, 0) +
IF(OR('Formation#25'!$S$1=$E$4, $E$4="Tout"), 'Formation#25'!H42, 0) +
IF(OR('Formation#26'!$S$1=$E$4, $E$4="Tout"), 'Formation#26'!H42, 0) +
IF(OR('Formation#27'!$S$1=$E$4, $E$4="Tout"), 'Formation#27'!H42, 0) +
IF(OR('Formation#28'!$S$1=$E$4, $E$4="Tout"), 'Formation#28'!H42, 0) +
IF(OR('Formation#29'!$S$1=$E$4, $E$4="Tout"), 'Formation#29'!H42, 0) +
IF(OR('Formation#30'!$S$1=$E$4, $E$4="Tout"), 'Formation#30'!H42, 0) +
IF(OR('Formation#31'!$S$1=$E$4, $E$4="Tout"), 'Formation#31'!H42, 0) +
IF(OR('Formation#32'!$S$1=$E$4, $E$4="Tout"), 'Formation#32'!H42, 0) +
IF(OR('Formation#33'!$S$1=$E$4, $E$4="Tout"), 'Formation#33'!H42, 0) +
IF(OR('Formation#34'!$S$1=$E$4, $E$4="Tout"), 'Formation#34'!H42, 0) +
IF(OR('Formation#35'!$S$1=$E$4, $E$4="Tout"), 'Formation#35'!H42, 0) +
IF(OR('Formation#36'!$S$1=$E$4, $E$4="Tout"), 'Formation#36'!H42, 0) +
IF(OR('Formation#37'!$S$1=$E$4, $E$4="Tout"), 'Formation#37'!H42, 0) +
IF(OR('Formation#38'!$S$1=$E$4, $E$4="Tout"), 'Formation#38'!H42, 0) +
IF(OR('Formation#39'!$S$1=$E$4, $E$4="Tout"), 'Formation#39'!H42, 0) +
IF(OR('Formation#40'!$S$1=$E$4, $E$4="Tout"), 'Formation#40'!H42, 0) +
IF(OR('Formation#41'!$S$1=$E$4, $E$4="Tout"), 'Formation#41'!H42, 0) +
IF(OR('Formation#42'!$S$1=$E$4, $E$4="Tout"), 'Formation#42'!H42, 0) +
IF(OR('Formation#43'!$S$1=$E$4, $E$4="Tout"), 'Formation#43'!H42, 0) +
IF(OR('Formation#44'!$S$1=$E$4, $E$4="Tout"), 'Formation#44'!H42, 0) +
IF(OR('Formation#45'!$S$1=$E$4, $E$4="Tout"), 'Formation#45'!H42, 0) +
IF(OR('Formation#46'!$S$1=$E$4, $E$4="Tout"), 'Formation#46'!H42, 0) +
IF(OR('Formation#47'!$S$1=$E$4, $E$4="Tout"), 'Formation#47'!H42, 0) +
IF(OR('Formation#48'!$S$1=$E$4, $E$4="Tout"), 'Formation#48'!H42, 0) +
IF(OR('Formation#49'!$S$1=$E$4, $E$4="Tout"), 'Formation#49'!H42, 0) +
IF(OR('Formation#50'!$S$1=$E$4, $E$4="Tout"), 'Formation#50'!H42, 0) +
IF(OR('Formation#51'!$S$1=$E$4, $E$4="Tout"), 'Formation#51'!H42, 0) +
IF(OR('Formation#52'!$S$1=$E$4, $E$4="Tout"), 'Formation#52'!H42, 0) +
IF(OR('Formation#53'!$S$1=$E$4, $E$4="Tout"), 'Formation#53'!H42, 0) +
IF(OR('Formation#54'!$S$1=$E$4, $E$4="Tout"), 'Formation#54'!H42, 0) +
IF(OR('Formation#55'!$S$1=$E$4, $E$4="Tout"), 'Formation#55'!H42, 0) +
IF(OR('Formation#56'!$S$1=$E$4, $E$4="Tout"), 'Formation#56'!H42, 0) +
IF(OR('Formation#57'!$S$1=$E$4, $E$4="Tout"), 'Formation#57'!H42, 0) +
IF(OR('Formation#58'!$S$1=$E$4, $E$4="Tout"), 'Formation#58'!H42, 0) +
IF(OR('Formation#59'!$S$1=$E$4, $E$4="Tout"), 'Formation#59'!H42, 0) +
IF(OR('Formation#60'!$S$1=$E$4, $E$4="Tout"), 'Formation#60'!H42, 0)</f>
        <v>0</v>
      </c>
      <c r="I42" s="114">
        <f>IF(OR('Formation#1'!$S$1=$E$4, $E$4="Tout"), 'Formation#1'!I42, 0) +
IF(OR('Formation#2'!$S$1=$E$4, $E$4="Tout"), 'Formation#2'!I42, 0) +
IF(OR('Formation#3'!$S$1=$E$4, $E$4="Tout"), 'Formation#3'!I42, 0) +
IF(OR('Formation#4'!$S$1=$E$4, $E$4="Tout"), 'Formation#4'!I42, 0) +
IF(OR('Formation#5'!$S$1=$E$4, $E$4="Tout"), 'Formation#5'!I42, 0) +
IF(OR('Formation#6'!$S$1=$E$4, $E$4="Tout"), 'Formation#6'!I42, 0) +
IF(OR('Formation#7'!$S$1=$E$4, $E$4="Tout"), 'Formation#7'!I42, 0) +
IF(OR('Formation#8'!$S$1=$E$4, $E$4="Tout"), 'Formation#8'!I42, 0) +
IF(OR('Formation#9'!$S$1=$E$4, $E$4="Tout"), 'Formation#9'!I42, 0) +
IF(OR('Formation#10'!$S$1=$E$4, $E$4="Tout"), 'Formation#10'!I42, 0) +
IF(OR('Formation#11'!$S$1=$E$4, $E$4="Tout"), 'Formation#11'!I42, 0) +
IF(OR('Formation#12'!$S$1=$E$4, $E$4="Tout"), 'Formation#12'!I42, 0) +
IF(OR('Formation#13'!$S$1=$E$4, $E$4="Tout"), 'Formation#13'!I42, 0) +
IF(OR('Formation#14'!$S$1=$E$4, $E$4="Tout"), 'Formation#14'!I42, 0) +
IF(OR('Formation#15'!$S$1=$E$4, $E$4="Tout"), 'Formation#15'!I42, 0) +
IF(OR('Formation#16'!$S$1=$E$4, $E$4="Tout"), 'Formation#16'!I42, 0) +
IF(OR('Formation#17'!$S$1=$E$4, $E$4="Tout"), 'Formation#17'!I42, 0) +
IF(OR('Formation#18'!$S$1=$E$4, $E$4="Tout"), 'Formation#18'!I42, 0) +
IF(OR('Formation#19'!$S$1=$E$4, $E$4="Tout"), 'Formation#19'!I42, 0) +
IF(OR('Formation#20'!$S$1=$E$4, $E$4="Tout"), 'Formation#20'!I42, 0) +
IF(OR('Formation#21'!$S$1=$E$4, $E$4="Tout"), 'Formation#21'!I42, 0) +
IF(OR('Formation#22'!$S$1=$E$4, $E$4="Tout"), 'Formation#22'!I42, 0) +
IF(OR('Formation#23'!$S$1=$E$4, $E$4="Tout"), 'Formation#23'!I42, 0) +
IF(OR('Formation#24'!$S$1=$E$4, $E$4="Tout"), 'Formation#24'!I42, 0) +
IF(OR('Formation#25'!$S$1=$E$4, $E$4="Tout"), 'Formation#25'!I42, 0) +
IF(OR('Formation#26'!$S$1=$E$4, $E$4="Tout"), 'Formation#26'!I42, 0) +
IF(OR('Formation#27'!$S$1=$E$4, $E$4="Tout"), 'Formation#27'!I42, 0) +
IF(OR('Formation#28'!$S$1=$E$4, $E$4="Tout"), 'Formation#28'!I42, 0) +
IF(OR('Formation#29'!$S$1=$E$4, $E$4="Tout"), 'Formation#29'!I42, 0) +
IF(OR('Formation#30'!$S$1=$E$4, $E$4="Tout"), 'Formation#30'!I42, 0) +
IF(OR('Formation#31'!$S$1=$E$4, $E$4="Tout"), 'Formation#31'!I42, 0) +
IF(OR('Formation#32'!$S$1=$E$4, $E$4="Tout"), 'Formation#32'!I42, 0) +
IF(OR('Formation#33'!$S$1=$E$4, $E$4="Tout"), 'Formation#33'!I42, 0) +
IF(OR('Formation#34'!$S$1=$E$4, $E$4="Tout"), 'Formation#34'!I42, 0) +
IF(OR('Formation#35'!$S$1=$E$4, $E$4="Tout"), 'Formation#35'!I42, 0) +
IF(OR('Formation#36'!$S$1=$E$4, $E$4="Tout"), 'Formation#36'!I42, 0) +
IF(OR('Formation#37'!$S$1=$E$4, $E$4="Tout"), 'Formation#37'!I42, 0) +
IF(OR('Formation#38'!$S$1=$E$4, $E$4="Tout"), 'Formation#38'!I42, 0) +
IF(OR('Formation#39'!$S$1=$E$4, $E$4="Tout"), 'Formation#39'!I42, 0) +
IF(OR('Formation#40'!$S$1=$E$4, $E$4="Tout"), 'Formation#40'!I42, 0) +
IF(OR('Formation#41'!$S$1=$E$4, $E$4="Tout"), 'Formation#41'!I42, 0) +
IF(OR('Formation#42'!$S$1=$E$4, $E$4="Tout"), 'Formation#42'!I42, 0) +
IF(OR('Formation#43'!$S$1=$E$4, $E$4="Tout"), 'Formation#43'!I42, 0) +
IF(OR('Formation#44'!$S$1=$E$4, $E$4="Tout"), 'Formation#44'!I42, 0) +
IF(OR('Formation#45'!$S$1=$E$4, $E$4="Tout"), 'Formation#45'!I42, 0) +
IF(OR('Formation#46'!$S$1=$E$4, $E$4="Tout"), 'Formation#46'!I42, 0) +
IF(OR('Formation#47'!$S$1=$E$4, $E$4="Tout"), 'Formation#47'!I42, 0) +
IF(OR('Formation#48'!$S$1=$E$4, $E$4="Tout"), 'Formation#48'!I42, 0) +
IF(OR('Formation#49'!$S$1=$E$4, $E$4="Tout"), 'Formation#49'!I42, 0) +
IF(OR('Formation#50'!$S$1=$E$4, $E$4="Tout"), 'Formation#50'!I42, 0) +
IF(OR('Formation#51'!$S$1=$E$4, $E$4="Tout"), 'Formation#51'!I42, 0) +
IF(OR('Formation#52'!$S$1=$E$4, $E$4="Tout"), 'Formation#52'!I42, 0) +
IF(OR('Formation#53'!$S$1=$E$4, $E$4="Tout"), 'Formation#53'!I42, 0) +
IF(OR('Formation#54'!$S$1=$E$4, $E$4="Tout"), 'Formation#54'!I42, 0) +
IF(OR('Formation#55'!$S$1=$E$4, $E$4="Tout"), 'Formation#55'!I42, 0) +
IF(OR('Formation#56'!$S$1=$E$4, $E$4="Tout"), 'Formation#56'!I42, 0) +
IF(OR('Formation#57'!$S$1=$E$4, $E$4="Tout"), 'Formation#57'!I42, 0) +
IF(OR('Formation#58'!$S$1=$E$4, $E$4="Tout"), 'Formation#58'!I42, 0) +
IF(OR('Formation#59'!$S$1=$E$4, $E$4="Tout"), 'Formation#59'!I42, 0) +
IF(OR('Formation#60'!$S$1=$E$4, $E$4="Tout"), 'Formation#60'!I42, 0)</f>
        <v>0</v>
      </c>
      <c r="J42" s="119">
        <f>IF(OR('Formation#1'!$S$1=$E$4, $E$4="Tout"), 'Formation#1'!J42, 0) +
IF(OR('Formation#2'!$S$1=$E$4, $E$4="Tout"), 'Formation#2'!J42, 0) +
IF(OR('Formation#3'!$S$1=$E$4, $E$4="Tout"), 'Formation#3'!J42, 0) +
IF(OR('Formation#4'!$S$1=$E$4, $E$4="Tout"), 'Formation#4'!J42, 0) +
IF(OR('Formation#5'!$S$1=$E$4, $E$4="Tout"), 'Formation#5'!J42, 0) +
IF(OR('Formation#6'!$S$1=$E$4, $E$4="Tout"), 'Formation#6'!J42, 0) +
IF(OR('Formation#7'!$S$1=$E$4, $E$4="Tout"), 'Formation#7'!J42, 0) +
IF(OR('Formation#8'!$S$1=$E$4, $E$4="Tout"), 'Formation#8'!J42, 0) +
IF(OR('Formation#9'!$S$1=$E$4, $E$4="Tout"), 'Formation#9'!J42, 0) +
IF(OR('Formation#10'!$S$1=$E$4, $E$4="Tout"), 'Formation#10'!J42, 0) +
IF(OR('Formation#11'!$S$1=$E$4, $E$4="Tout"), 'Formation#11'!J42, 0) +
IF(OR('Formation#12'!$S$1=$E$4, $E$4="Tout"), 'Formation#12'!J42, 0) +
IF(OR('Formation#13'!$S$1=$E$4, $E$4="Tout"), 'Formation#13'!J42, 0) +
IF(OR('Formation#14'!$S$1=$E$4, $E$4="Tout"), 'Formation#14'!J42, 0) +
IF(OR('Formation#15'!$S$1=$E$4, $E$4="Tout"), 'Formation#15'!J42, 0) +
IF(OR('Formation#16'!$S$1=$E$4, $E$4="Tout"), 'Formation#16'!J42, 0) +
IF(OR('Formation#17'!$S$1=$E$4, $E$4="Tout"), 'Formation#17'!J42, 0) +
IF(OR('Formation#18'!$S$1=$E$4, $E$4="Tout"), 'Formation#18'!J42, 0) +
IF(OR('Formation#19'!$S$1=$E$4, $E$4="Tout"), 'Formation#19'!J42, 0) +
IF(OR('Formation#20'!$S$1=$E$4, $E$4="Tout"), 'Formation#20'!J42, 0) +
IF(OR('Formation#21'!$S$1=$E$4, $E$4="Tout"), 'Formation#21'!J42, 0) +
IF(OR('Formation#22'!$S$1=$E$4, $E$4="Tout"), 'Formation#22'!J42, 0) +
IF(OR('Formation#23'!$S$1=$E$4, $E$4="Tout"), 'Formation#23'!J42, 0) +
IF(OR('Formation#24'!$S$1=$E$4, $E$4="Tout"), 'Formation#24'!J42, 0) +
IF(OR('Formation#25'!$S$1=$E$4, $E$4="Tout"), 'Formation#25'!J42, 0) +
IF(OR('Formation#26'!$S$1=$E$4, $E$4="Tout"), 'Formation#26'!J42, 0) +
IF(OR('Formation#27'!$S$1=$E$4, $E$4="Tout"), 'Formation#27'!J42, 0) +
IF(OR('Formation#28'!$S$1=$E$4, $E$4="Tout"), 'Formation#28'!J42, 0) +
IF(OR('Formation#29'!$S$1=$E$4, $E$4="Tout"), 'Formation#29'!J42, 0) +
IF(OR('Formation#30'!$S$1=$E$4, $E$4="Tout"), 'Formation#30'!J42, 0) +
IF(OR('Formation#31'!$S$1=$E$4, $E$4="Tout"), 'Formation#31'!J42, 0) +
IF(OR('Formation#32'!$S$1=$E$4, $E$4="Tout"), 'Formation#32'!J42, 0) +
IF(OR('Formation#33'!$S$1=$E$4, $E$4="Tout"), 'Formation#33'!J42, 0) +
IF(OR('Formation#34'!$S$1=$E$4, $E$4="Tout"), 'Formation#34'!J42, 0) +
IF(OR('Formation#35'!$S$1=$E$4, $E$4="Tout"), 'Formation#35'!J42, 0) +
IF(OR('Formation#36'!$S$1=$E$4, $E$4="Tout"), 'Formation#36'!J42, 0) +
IF(OR('Formation#37'!$S$1=$E$4, $E$4="Tout"), 'Formation#37'!J42, 0) +
IF(OR('Formation#38'!$S$1=$E$4, $E$4="Tout"), 'Formation#38'!J42, 0) +
IF(OR('Formation#39'!$S$1=$E$4, $E$4="Tout"), 'Formation#39'!J42, 0) +
IF(OR('Formation#40'!$S$1=$E$4, $E$4="Tout"), 'Formation#40'!J42, 0) +
IF(OR('Formation#41'!$S$1=$E$4, $E$4="Tout"), 'Formation#41'!J42, 0) +
IF(OR('Formation#42'!$S$1=$E$4, $E$4="Tout"), 'Formation#42'!J42, 0) +
IF(OR('Formation#43'!$S$1=$E$4, $E$4="Tout"), 'Formation#43'!J42, 0) +
IF(OR('Formation#44'!$S$1=$E$4, $E$4="Tout"), 'Formation#44'!J42, 0) +
IF(OR('Formation#45'!$S$1=$E$4, $E$4="Tout"), 'Formation#45'!J42, 0) +
IF(OR('Formation#46'!$S$1=$E$4, $E$4="Tout"), 'Formation#46'!J42, 0) +
IF(OR('Formation#47'!$S$1=$E$4, $E$4="Tout"), 'Formation#47'!J42, 0) +
IF(OR('Formation#48'!$S$1=$E$4, $E$4="Tout"), 'Formation#48'!J42, 0) +
IF(OR('Formation#49'!$S$1=$E$4, $E$4="Tout"), 'Formation#49'!J42, 0) +
IF(OR('Formation#50'!$S$1=$E$4, $E$4="Tout"), 'Formation#50'!J42, 0) +
IF(OR('Formation#51'!$S$1=$E$4, $E$4="Tout"), 'Formation#51'!J42, 0) +
IF(OR('Formation#52'!$S$1=$E$4, $E$4="Tout"), 'Formation#52'!J42, 0) +
IF(OR('Formation#53'!$S$1=$E$4, $E$4="Tout"), 'Formation#53'!J42, 0) +
IF(OR('Formation#54'!$S$1=$E$4, $E$4="Tout"), 'Formation#54'!J42, 0) +
IF(OR('Formation#55'!$S$1=$E$4, $E$4="Tout"), 'Formation#55'!J42, 0) +
IF(OR('Formation#56'!$S$1=$E$4, $E$4="Tout"), 'Formation#56'!J42, 0) +
IF(OR('Formation#57'!$S$1=$E$4, $E$4="Tout"), 'Formation#57'!J42, 0) +
IF(OR('Formation#58'!$S$1=$E$4, $E$4="Tout"), 'Formation#58'!J42, 0) +
IF(OR('Formation#59'!$S$1=$E$4, $E$4="Tout"), 'Formation#59'!J42, 0) +
IF(OR('Formation#60'!$S$1=$E$4, $E$4="Tout"), 'Formation#60'!J42, 0)</f>
        <v>0</v>
      </c>
      <c r="K42" s="116">
        <f>IF(OR('Formation#1'!$S$1=$E$4, $E$4="Tout"), 'Formation#1'!K42, 0) +
IF(OR('Formation#2'!$S$1=$E$4, $E$4="Tout"), 'Formation#2'!K42, 0) +
IF(OR('Formation#3'!$S$1=$E$4, $E$4="Tout"), 'Formation#3'!K42, 0) +
IF(OR('Formation#4'!$S$1=$E$4, $E$4="Tout"), 'Formation#4'!K42, 0) +
IF(OR('Formation#5'!$S$1=$E$4, $E$4="Tout"), 'Formation#5'!K42, 0) +
IF(OR('Formation#6'!$S$1=$E$4, $E$4="Tout"), 'Formation#6'!K42, 0) +
IF(OR('Formation#7'!$S$1=$E$4, $E$4="Tout"), 'Formation#7'!K42, 0) +
IF(OR('Formation#8'!$S$1=$E$4, $E$4="Tout"), 'Formation#8'!K42, 0) +
IF(OR('Formation#9'!$S$1=$E$4, $E$4="Tout"), 'Formation#9'!K42, 0) +
IF(OR('Formation#10'!$S$1=$E$4, $E$4="Tout"), 'Formation#10'!K42, 0) +
IF(OR('Formation#11'!$S$1=$E$4, $E$4="Tout"), 'Formation#11'!K42, 0) +
IF(OR('Formation#12'!$S$1=$E$4, $E$4="Tout"), 'Formation#12'!K42, 0) +
IF(OR('Formation#13'!$S$1=$E$4, $E$4="Tout"), 'Formation#13'!K42, 0) +
IF(OR('Formation#14'!$S$1=$E$4, $E$4="Tout"), 'Formation#14'!K42, 0) +
IF(OR('Formation#15'!$S$1=$E$4, $E$4="Tout"), 'Formation#15'!K42, 0) +
IF(OR('Formation#16'!$S$1=$E$4, $E$4="Tout"), 'Formation#16'!K42, 0) +
IF(OR('Formation#17'!$S$1=$E$4, $E$4="Tout"), 'Formation#17'!K42, 0) +
IF(OR('Formation#18'!$S$1=$E$4, $E$4="Tout"), 'Formation#18'!K42, 0) +
IF(OR('Formation#19'!$S$1=$E$4, $E$4="Tout"), 'Formation#19'!K42, 0) +
IF(OR('Formation#20'!$S$1=$E$4, $E$4="Tout"), 'Formation#20'!K42, 0) +
IF(OR('Formation#21'!$S$1=$E$4, $E$4="Tout"), 'Formation#21'!K42, 0) +
IF(OR('Formation#22'!$S$1=$E$4, $E$4="Tout"), 'Formation#22'!K42, 0) +
IF(OR('Formation#23'!$S$1=$E$4, $E$4="Tout"), 'Formation#23'!K42, 0) +
IF(OR('Formation#24'!$S$1=$E$4, $E$4="Tout"), 'Formation#24'!K42, 0) +
IF(OR('Formation#25'!$S$1=$E$4, $E$4="Tout"), 'Formation#25'!K42, 0) +
IF(OR('Formation#26'!$S$1=$E$4, $E$4="Tout"), 'Formation#26'!K42, 0) +
IF(OR('Formation#27'!$S$1=$E$4, $E$4="Tout"), 'Formation#27'!K42, 0) +
IF(OR('Formation#28'!$S$1=$E$4, $E$4="Tout"), 'Formation#28'!K42, 0) +
IF(OR('Formation#29'!$S$1=$E$4, $E$4="Tout"), 'Formation#29'!K42, 0) +
IF(OR('Formation#30'!$S$1=$E$4, $E$4="Tout"), 'Formation#30'!K42, 0) +
IF(OR('Formation#31'!$S$1=$E$4, $E$4="Tout"), 'Formation#31'!K42, 0) +
IF(OR('Formation#32'!$S$1=$E$4, $E$4="Tout"), 'Formation#32'!K42, 0) +
IF(OR('Formation#33'!$S$1=$E$4, $E$4="Tout"), 'Formation#33'!K42, 0) +
IF(OR('Formation#34'!$S$1=$E$4, $E$4="Tout"), 'Formation#34'!K42, 0) +
IF(OR('Formation#35'!$S$1=$E$4, $E$4="Tout"), 'Formation#35'!K42, 0) +
IF(OR('Formation#36'!$S$1=$E$4, $E$4="Tout"), 'Formation#36'!K42, 0) +
IF(OR('Formation#37'!$S$1=$E$4, $E$4="Tout"), 'Formation#37'!K42, 0) +
IF(OR('Formation#38'!$S$1=$E$4, $E$4="Tout"), 'Formation#38'!K42, 0) +
IF(OR('Formation#39'!$S$1=$E$4, $E$4="Tout"), 'Formation#39'!K42, 0) +
IF(OR('Formation#40'!$S$1=$E$4, $E$4="Tout"), 'Formation#40'!K42, 0) +
IF(OR('Formation#41'!$S$1=$E$4, $E$4="Tout"), 'Formation#41'!K42, 0) +
IF(OR('Formation#42'!$S$1=$E$4, $E$4="Tout"), 'Formation#42'!K42, 0) +
IF(OR('Formation#43'!$S$1=$E$4, $E$4="Tout"), 'Formation#43'!K42, 0) +
IF(OR('Formation#44'!$S$1=$E$4, $E$4="Tout"), 'Formation#44'!K42, 0) +
IF(OR('Formation#45'!$S$1=$E$4, $E$4="Tout"), 'Formation#45'!K42, 0) +
IF(OR('Formation#46'!$S$1=$E$4, $E$4="Tout"), 'Formation#46'!K42, 0) +
IF(OR('Formation#47'!$S$1=$E$4, $E$4="Tout"), 'Formation#47'!K42, 0) +
IF(OR('Formation#48'!$S$1=$E$4, $E$4="Tout"), 'Formation#48'!K42, 0) +
IF(OR('Formation#49'!$S$1=$E$4, $E$4="Tout"), 'Formation#49'!K42, 0) +
IF(OR('Formation#50'!$S$1=$E$4, $E$4="Tout"), 'Formation#50'!K42, 0) +
IF(OR('Formation#51'!$S$1=$E$4, $E$4="Tout"), 'Formation#51'!K42, 0) +
IF(OR('Formation#52'!$S$1=$E$4, $E$4="Tout"), 'Formation#52'!K42, 0) +
IF(OR('Formation#53'!$S$1=$E$4, $E$4="Tout"), 'Formation#53'!K42, 0) +
IF(OR('Formation#54'!$S$1=$E$4, $E$4="Tout"), 'Formation#54'!K42, 0) +
IF(OR('Formation#55'!$S$1=$E$4, $E$4="Tout"), 'Formation#55'!K42, 0) +
IF(OR('Formation#56'!$S$1=$E$4, $E$4="Tout"), 'Formation#56'!K42, 0) +
IF(OR('Formation#57'!$S$1=$E$4, $E$4="Tout"), 'Formation#57'!K42, 0) +
IF(OR('Formation#58'!$S$1=$E$4, $E$4="Tout"), 'Formation#58'!K42, 0) +
IF(OR('Formation#59'!$S$1=$E$4, $E$4="Tout"), 'Formation#59'!K42, 0) +
IF(OR('Formation#60'!$S$1=$E$4, $E$4="Tout"), 'Formation#60'!K42, 0)</f>
        <v>0</v>
      </c>
      <c r="L42" s="117">
        <f t="shared" si="11"/>
        <v>0</v>
      </c>
      <c r="M42" s="118">
        <f t="shared" si="12"/>
        <v>0</v>
      </c>
      <c r="N42" s="119">
        <f>IF(OR('Formation#1'!$S$1=$E$4, $E$4="Tout"), 'Formation#1'!N42, 0) +
IF(OR('Formation#2'!$S$1=$E$4, $E$4="Tout"), 'Formation#2'!N42, 0) +
IF(OR('Formation#3'!$S$1=$E$4, $E$4="Tout"), 'Formation#3'!N42, 0) +
IF(OR('Formation#4'!$S$1=$E$4, $E$4="Tout"), 'Formation#4'!N42, 0) +
IF(OR('Formation#5'!$S$1=$E$4, $E$4="Tout"), 'Formation#5'!N42, 0) +
IF(OR('Formation#6'!$S$1=$E$4, $E$4="Tout"), 'Formation#6'!N42, 0) +
IF(OR('Formation#7'!$S$1=$E$4, $E$4="Tout"), 'Formation#7'!N42, 0) +
IF(OR('Formation#8'!$S$1=$E$4, $E$4="Tout"), 'Formation#8'!N42, 0) +
IF(OR('Formation#9'!$S$1=$E$4, $E$4="Tout"), 'Formation#9'!N42, 0) +
IF(OR('Formation#10'!$S$1=$E$4, $E$4="Tout"), 'Formation#10'!N42, 0) +
IF(OR('Formation#11'!$S$1=$E$4, $E$4="Tout"), 'Formation#11'!N42, 0) +
IF(OR('Formation#12'!$S$1=$E$4, $E$4="Tout"), 'Formation#12'!N42, 0) +
IF(OR('Formation#13'!$S$1=$E$4, $E$4="Tout"), 'Formation#13'!N42, 0) +
IF(OR('Formation#14'!$S$1=$E$4, $E$4="Tout"), 'Formation#14'!N42, 0) +
IF(OR('Formation#15'!$S$1=$E$4, $E$4="Tout"), 'Formation#15'!N42, 0) +
IF(OR('Formation#16'!$S$1=$E$4, $E$4="Tout"), 'Formation#16'!N42, 0) +
IF(OR('Formation#17'!$S$1=$E$4, $E$4="Tout"), 'Formation#17'!N42, 0) +
IF(OR('Formation#18'!$S$1=$E$4, $E$4="Tout"), 'Formation#18'!N42, 0) +
IF(OR('Formation#19'!$S$1=$E$4, $E$4="Tout"), 'Formation#19'!N42, 0) +
IF(OR('Formation#20'!$S$1=$E$4, $E$4="Tout"), 'Formation#20'!N42, 0) +
IF(OR('Formation#21'!$S$1=$E$4, $E$4="Tout"), 'Formation#21'!N42, 0) +
IF(OR('Formation#22'!$S$1=$E$4, $E$4="Tout"), 'Formation#22'!N42, 0) +
IF(OR('Formation#23'!$S$1=$E$4, $E$4="Tout"), 'Formation#23'!N42, 0) +
IF(OR('Formation#24'!$S$1=$E$4, $E$4="Tout"), 'Formation#24'!N42, 0) +
IF(OR('Formation#25'!$S$1=$E$4, $E$4="Tout"), 'Formation#25'!N42, 0) +
IF(OR('Formation#26'!$S$1=$E$4, $E$4="Tout"), 'Formation#26'!N42, 0) +
IF(OR('Formation#27'!$S$1=$E$4, $E$4="Tout"), 'Formation#27'!N42, 0) +
IF(OR('Formation#28'!$S$1=$E$4, $E$4="Tout"), 'Formation#28'!N42, 0) +
IF(OR('Formation#29'!$S$1=$E$4, $E$4="Tout"), 'Formation#29'!N42, 0) +
IF(OR('Formation#30'!$S$1=$E$4, $E$4="Tout"), 'Formation#30'!N42, 0) +
IF(OR('Formation#31'!$S$1=$E$4, $E$4="Tout"), 'Formation#31'!N42, 0) +
IF(OR('Formation#32'!$S$1=$E$4, $E$4="Tout"), 'Formation#32'!N42, 0) +
IF(OR('Formation#33'!$S$1=$E$4, $E$4="Tout"), 'Formation#33'!N42, 0) +
IF(OR('Formation#34'!$S$1=$E$4, $E$4="Tout"), 'Formation#34'!N42, 0) +
IF(OR('Formation#35'!$S$1=$E$4, $E$4="Tout"), 'Formation#35'!N42, 0) +
IF(OR('Formation#36'!$S$1=$E$4, $E$4="Tout"), 'Formation#36'!N42, 0) +
IF(OR('Formation#37'!$S$1=$E$4, $E$4="Tout"), 'Formation#37'!N42, 0) +
IF(OR('Formation#38'!$S$1=$E$4, $E$4="Tout"), 'Formation#38'!N42, 0) +
IF(OR('Formation#39'!$S$1=$E$4, $E$4="Tout"), 'Formation#39'!N42, 0) +
IF(OR('Formation#40'!$S$1=$E$4, $E$4="Tout"), 'Formation#40'!N42, 0) +
IF(OR('Formation#41'!$S$1=$E$4, $E$4="Tout"), 'Formation#41'!N42, 0) +
IF(OR('Formation#42'!$S$1=$E$4, $E$4="Tout"), 'Formation#42'!N42, 0) +
IF(OR('Formation#43'!$S$1=$E$4, $E$4="Tout"), 'Formation#43'!N42, 0) +
IF(OR('Formation#44'!$S$1=$E$4, $E$4="Tout"), 'Formation#44'!N42, 0) +
IF(OR('Formation#45'!$S$1=$E$4, $E$4="Tout"), 'Formation#45'!N42, 0) +
IF(OR('Formation#46'!$S$1=$E$4, $E$4="Tout"), 'Formation#46'!N42, 0) +
IF(OR('Formation#47'!$S$1=$E$4, $E$4="Tout"), 'Formation#47'!N42, 0) +
IF(OR('Formation#48'!$S$1=$E$4, $E$4="Tout"), 'Formation#48'!N42, 0) +
IF(OR('Formation#49'!$S$1=$E$4, $E$4="Tout"), 'Formation#49'!N42, 0) +
IF(OR('Formation#50'!$S$1=$E$4, $E$4="Tout"), 'Formation#50'!N42, 0) +
IF(OR('Formation#51'!$S$1=$E$4, $E$4="Tout"), 'Formation#51'!N42, 0) +
IF(OR('Formation#52'!$S$1=$E$4, $E$4="Tout"), 'Formation#52'!N42, 0) +
IF(OR('Formation#53'!$S$1=$E$4, $E$4="Tout"), 'Formation#53'!N42, 0) +
IF(OR('Formation#54'!$S$1=$E$4, $E$4="Tout"), 'Formation#54'!N42, 0) +
IF(OR('Formation#55'!$S$1=$E$4, $E$4="Tout"), 'Formation#55'!N42, 0) +
IF(OR('Formation#56'!$S$1=$E$4, $E$4="Tout"), 'Formation#56'!N42, 0) +
IF(OR('Formation#57'!$S$1=$E$4, $E$4="Tout"), 'Formation#57'!N42, 0) +
IF(OR('Formation#58'!$S$1=$E$4, $E$4="Tout"), 'Formation#58'!N42, 0) +
IF(OR('Formation#59'!$S$1=$E$4, $E$4="Tout"), 'Formation#59'!N42, 0) +
IF(OR('Formation#60'!$S$1=$E$4, $E$4="Tout"), 'Formation#60'!N42, 0)</f>
        <v>0</v>
      </c>
      <c r="O42" s="114">
        <f>IF(OR('Formation#1'!$S$1=$E$4, $E$4="Tout"), 'Formation#1'!O42, 0) +
IF(OR('Formation#2'!$S$1=$E$4, $E$4="Tout"), 'Formation#2'!O42, 0) +
IF(OR('Formation#3'!$S$1=$E$4, $E$4="Tout"), 'Formation#3'!O42, 0) +
IF(OR('Formation#4'!$S$1=$E$4, $E$4="Tout"), 'Formation#4'!O42, 0) +
IF(OR('Formation#5'!$S$1=$E$4, $E$4="Tout"), 'Formation#5'!O42, 0) +
IF(OR('Formation#6'!$S$1=$E$4, $E$4="Tout"), 'Formation#6'!O42, 0) +
IF(OR('Formation#7'!$S$1=$E$4, $E$4="Tout"), 'Formation#7'!O42, 0) +
IF(OR('Formation#8'!$S$1=$E$4, $E$4="Tout"), 'Formation#8'!O42, 0) +
IF(OR('Formation#9'!$S$1=$E$4, $E$4="Tout"), 'Formation#9'!O42, 0) +
IF(OR('Formation#10'!$S$1=$E$4, $E$4="Tout"), 'Formation#10'!O42, 0) +
IF(OR('Formation#11'!$S$1=$E$4, $E$4="Tout"), 'Formation#11'!O42, 0) +
IF(OR('Formation#12'!$S$1=$E$4, $E$4="Tout"), 'Formation#12'!O42, 0) +
IF(OR('Formation#13'!$S$1=$E$4, $E$4="Tout"), 'Formation#13'!O42, 0) +
IF(OR('Formation#14'!$S$1=$E$4, $E$4="Tout"), 'Formation#14'!O42, 0) +
IF(OR('Formation#15'!$S$1=$E$4, $E$4="Tout"), 'Formation#15'!O42, 0) +
IF(OR('Formation#16'!$S$1=$E$4, $E$4="Tout"), 'Formation#16'!O42, 0) +
IF(OR('Formation#17'!$S$1=$E$4, $E$4="Tout"), 'Formation#17'!O42, 0) +
IF(OR('Formation#18'!$S$1=$E$4, $E$4="Tout"), 'Formation#18'!O42, 0) +
IF(OR('Formation#19'!$S$1=$E$4, $E$4="Tout"), 'Formation#19'!O42, 0) +
IF(OR('Formation#20'!$S$1=$E$4, $E$4="Tout"), 'Formation#20'!O42, 0) +
IF(OR('Formation#21'!$S$1=$E$4, $E$4="Tout"), 'Formation#21'!O42, 0) +
IF(OR('Formation#22'!$S$1=$E$4, $E$4="Tout"), 'Formation#22'!O42, 0) +
IF(OR('Formation#23'!$S$1=$E$4, $E$4="Tout"), 'Formation#23'!O42, 0) +
IF(OR('Formation#24'!$S$1=$E$4, $E$4="Tout"), 'Formation#24'!O42, 0) +
IF(OR('Formation#25'!$S$1=$E$4, $E$4="Tout"), 'Formation#25'!O42, 0) +
IF(OR('Formation#26'!$S$1=$E$4, $E$4="Tout"), 'Formation#26'!O42, 0) +
IF(OR('Formation#27'!$S$1=$E$4, $E$4="Tout"), 'Formation#27'!O42, 0) +
IF(OR('Formation#28'!$S$1=$E$4, $E$4="Tout"), 'Formation#28'!O42, 0) +
IF(OR('Formation#29'!$S$1=$E$4, $E$4="Tout"), 'Formation#29'!O42, 0) +
IF(OR('Formation#30'!$S$1=$E$4, $E$4="Tout"), 'Formation#30'!O42, 0) +
IF(OR('Formation#31'!$S$1=$E$4, $E$4="Tout"), 'Formation#31'!O42, 0) +
IF(OR('Formation#32'!$S$1=$E$4, $E$4="Tout"), 'Formation#32'!O42, 0) +
IF(OR('Formation#33'!$S$1=$E$4, $E$4="Tout"), 'Formation#33'!O42, 0) +
IF(OR('Formation#34'!$S$1=$E$4, $E$4="Tout"), 'Formation#34'!O42, 0) +
IF(OR('Formation#35'!$S$1=$E$4, $E$4="Tout"), 'Formation#35'!O42, 0) +
IF(OR('Formation#36'!$S$1=$E$4, $E$4="Tout"), 'Formation#36'!O42, 0) +
IF(OR('Formation#37'!$S$1=$E$4, $E$4="Tout"), 'Formation#37'!O42, 0) +
IF(OR('Formation#38'!$S$1=$E$4, $E$4="Tout"), 'Formation#38'!O42, 0) +
IF(OR('Formation#39'!$S$1=$E$4, $E$4="Tout"), 'Formation#39'!O42, 0) +
IF(OR('Formation#40'!$S$1=$E$4, $E$4="Tout"), 'Formation#40'!O42, 0) +
IF(OR('Formation#41'!$S$1=$E$4, $E$4="Tout"), 'Formation#41'!O42, 0) +
IF(OR('Formation#42'!$S$1=$E$4, $E$4="Tout"), 'Formation#42'!O42, 0) +
IF(OR('Formation#43'!$S$1=$E$4, $E$4="Tout"), 'Formation#43'!O42, 0) +
IF(OR('Formation#44'!$S$1=$E$4, $E$4="Tout"), 'Formation#44'!O42, 0) +
IF(OR('Formation#45'!$S$1=$E$4, $E$4="Tout"), 'Formation#45'!O42, 0) +
IF(OR('Formation#46'!$S$1=$E$4, $E$4="Tout"), 'Formation#46'!O42, 0) +
IF(OR('Formation#47'!$S$1=$E$4, $E$4="Tout"), 'Formation#47'!O42, 0) +
IF(OR('Formation#48'!$S$1=$E$4, $E$4="Tout"), 'Formation#48'!O42, 0) +
IF(OR('Formation#49'!$S$1=$E$4, $E$4="Tout"), 'Formation#49'!O42, 0) +
IF(OR('Formation#50'!$S$1=$E$4, $E$4="Tout"), 'Formation#50'!O42, 0) +
IF(OR('Formation#51'!$S$1=$E$4, $E$4="Tout"), 'Formation#51'!O42, 0) +
IF(OR('Formation#52'!$S$1=$E$4, $E$4="Tout"), 'Formation#52'!O42, 0) +
IF(OR('Formation#53'!$S$1=$E$4, $E$4="Tout"), 'Formation#53'!O42, 0) +
IF(OR('Formation#54'!$S$1=$E$4, $E$4="Tout"), 'Formation#54'!O42, 0) +
IF(OR('Formation#55'!$S$1=$E$4, $E$4="Tout"), 'Formation#55'!O42, 0) +
IF(OR('Formation#56'!$S$1=$E$4, $E$4="Tout"), 'Formation#56'!O42, 0) +
IF(OR('Formation#57'!$S$1=$E$4, $E$4="Tout"), 'Formation#57'!O42, 0) +
IF(OR('Formation#58'!$S$1=$E$4, $E$4="Tout"), 'Formation#58'!O42, 0) +
IF(OR('Formation#59'!$S$1=$E$4, $E$4="Tout"), 'Formation#59'!O42, 0) +
IF(OR('Formation#60'!$S$1=$E$4, $E$4="Tout"), 'Formation#60'!O42, 0)</f>
        <v>0</v>
      </c>
      <c r="P42" s="115">
        <f>IF(OR('Formation#1'!$S$1=$E$4, $E$4="Tout"), 'Formation#1'!P42, 0) +
IF(OR('Formation#2'!$S$1=$E$4, $E$4="Tout"), 'Formation#2'!P42, 0) +
IF(OR('Formation#3'!$S$1=$E$4, $E$4="Tout"), 'Formation#3'!P42, 0) +
IF(OR('Formation#4'!$S$1=$E$4, $E$4="Tout"), 'Formation#4'!P42, 0) +
IF(OR('Formation#5'!$S$1=$E$4, $E$4="Tout"), 'Formation#5'!P42, 0) +
IF(OR('Formation#6'!$S$1=$E$4, $E$4="Tout"), 'Formation#6'!P42, 0) +
IF(OR('Formation#7'!$S$1=$E$4, $E$4="Tout"), 'Formation#7'!P42, 0) +
IF(OR('Formation#8'!$S$1=$E$4, $E$4="Tout"), 'Formation#8'!P42, 0) +
IF(OR('Formation#9'!$S$1=$E$4, $E$4="Tout"), 'Formation#9'!P42, 0) +
IF(OR('Formation#10'!$S$1=$E$4, $E$4="Tout"), 'Formation#10'!P42, 0) +
IF(OR('Formation#11'!$S$1=$E$4, $E$4="Tout"), 'Formation#11'!P42, 0) +
IF(OR('Formation#12'!$S$1=$E$4, $E$4="Tout"), 'Formation#12'!P42, 0) +
IF(OR('Formation#13'!$S$1=$E$4, $E$4="Tout"), 'Formation#13'!P42, 0) +
IF(OR('Formation#14'!$S$1=$E$4, $E$4="Tout"), 'Formation#14'!P42, 0) +
IF(OR('Formation#15'!$S$1=$E$4, $E$4="Tout"), 'Formation#15'!P42, 0) +
IF(OR('Formation#16'!$S$1=$E$4, $E$4="Tout"), 'Formation#16'!P42, 0) +
IF(OR('Formation#17'!$S$1=$E$4, $E$4="Tout"), 'Formation#17'!P42, 0) +
IF(OR('Formation#18'!$S$1=$E$4, $E$4="Tout"), 'Formation#18'!P42, 0) +
IF(OR('Formation#19'!$S$1=$E$4, $E$4="Tout"), 'Formation#19'!P42, 0) +
IF(OR('Formation#20'!$S$1=$E$4, $E$4="Tout"), 'Formation#20'!P42, 0) +
IF(OR('Formation#21'!$S$1=$E$4, $E$4="Tout"), 'Formation#21'!P42, 0) +
IF(OR('Formation#22'!$S$1=$E$4, $E$4="Tout"), 'Formation#22'!P42, 0) +
IF(OR('Formation#23'!$S$1=$E$4, $E$4="Tout"), 'Formation#23'!P42, 0) +
IF(OR('Formation#24'!$S$1=$E$4, $E$4="Tout"), 'Formation#24'!P42, 0) +
IF(OR('Formation#25'!$S$1=$E$4, $E$4="Tout"), 'Formation#25'!P42, 0) +
IF(OR('Formation#26'!$S$1=$E$4, $E$4="Tout"), 'Formation#26'!P42, 0) +
IF(OR('Formation#27'!$S$1=$E$4, $E$4="Tout"), 'Formation#27'!P42, 0) +
IF(OR('Formation#28'!$S$1=$E$4, $E$4="Tout"), 'Formation#28'!P42, 0) +
IF(OR('Formation#29'!$S$1=$E$4, $E$4="Tout"), 'Formation#29'!P42, 0) +
IF(OR('Formation#30'!$S$1=$E$4, $E$4="Tout"), 'Formation#30'!P42, 0) +
IF(OR('Formation#31'!$S$1=$E$4, $E$4="Tout"), 'Formation#31'!P42, 0) +
IF(OR('Formation#32'!$S$1=$E$4, $E$4="Tout"), 'Formation#32'!P42, 0) +
IF(OR('Formation#33'!$S$1=$E$4, $E$4="Tout"), 'Formation#33'!P42, 0) +
IF(OR('Formation#34'!$S$1=$E$4, $E$4="Tout"), 'Formation#34'!P42, 0) +
IF(OR('Formation#35'!$S$1=$E$4, $E$4="Tout"), 'Formation#35'!P42, 0) +
IF(OR('Formation#36'!$S$1=$E$4, $E$4="Tout"), 'Formation#36'!P42, 0) +
IF(OR('Formation#37'!$S$1=$E$4, $E$4="Tout"), 'Formation#37'!P42, 0) +
IF(OR('Formation#38'!$S$1=$E$4, $E$4="Tout"), 'Formation#38'!P42, 0) +
IF(OR('Formation#39'!$S$1=$E$4, $E$4="Tout"), 'Formation#39'!P42, 0) +
IF(OR('Formation#40'!$S$1=$E$4, $E$4="Tout"), 'Formation#40'!P42, 0) +
IF(OR('Formation#41'!$S$1=$E$4, $E$4="Tout"), 'Formation#41'!P42, 0) +
IF(OR('Formation#42'!$S$1=$E$4, $E$4="Tout"), 'Formation#42'!P42, 0) +
IF(OR('Formation#43'!$S$1=$E$4, $E$4="Tout"), 'Formation#43'!P42, 0) +
IF(OR('Formation#44'!$S$1=$E$4, $E$4="Tout"), 'Formation#44'!P42, 0) +
IF(OR('Formation#45'!$S$1=$E$4, $E$4="Tout"), 'Formation#45'!P42, 0) +
IF(OR('Formation#46'!$S$1=$E$4, $E$4="Tout"), 'Formation#46'!P42, 0) +
IF(OR('Formation#47'!$S$1=$E$4, $E$4="Tout"), 'Formation#47'!P42, 0) +
IF(OR('Formation#48'!$S$1=$E$4, $E$4="Tout"), 'Formation#48'!P42, 0) +
IF(OR('Formation#49'!$S$1=$E$4, $E$4="Tout"), 'Formation#49'!P42, 0) +
IF(OR('Formation#50'!$S$1=$E$4, $E$4="Tout"), 'Formation#50'!P42, 0) +
IF(OR('Formation#51'!$S$1=$E$4, $E$4="Tout"), 'Formation#51'!P42, 0) +
IF(OR('Formation#52'!$S$1=$E$4, $E$4="Tout"), 'Formation#52'!P42, 0) +
IF(OR('Formation#53'!$S$1=$E$4, $E$4="Tout"), 'Formation#53'!P42, 0) +
IF(OR('Formation#54'!$S$1=$E$4, $E$4="Tout"), 'Formation#54'!P42, 0) +
IF(OR('Formation#55'!$S$1=$E$4, $E$4="Tout"), 'Formation#55'!P42, 0) +
IF(OR('Formation#56'!$S$1=$E$4, $E$4="Tout"), 'Formation#56'!P42, 0) +
IF(OR('Formation#57'!$S$1=$E$4, $E$4="Tout"), 'Formation#57'!P42, 0) +
IF(OR('Formation#58'!$S$1=$E$4, $E$4="Tout"), 'Formation#58'!P42, 0) +
IF(OR('Formation#59'!$S$1=$E$4, $E$4="Tout"), 'Formation#59'!P42, 0) +
IF(OR('Formation#60'!$S$1=$E$4, $E$4="Tout"), 'Formation#60'!P42, 0)</f>
        <v>0</v>
      </c>
      <c r="Q42" s="116">
        <f>IF(OR('Formation#1'!$S$1=$E$4, $E$4="Tout"), 'Formation#1'!Q42, 0) +
IF(OR('Formation#2'!$S$1=$E$4, $E$4="Tout"), 'Formation#2'!Q42, 0) +
IF(OR('Formation#3'!$S$1=$E$4, $E$4="Tout"), 'Formation#3'!Q42, 0) +
IF(OR('Formation#4'!$S$1=$E$4, $E$4="Tout"), 'Formation#4'!Q42, 0) +
IF(OR('Formation#5'!$S$1=$E$4, $E$4="Tout"), 'Formation#5'!Q42, 0) +
IF(OR('Formation#6'!$S$1=$E$4, $E$4="Tout"), 'Formation#6'!Q42, 0) +
IF(OR('Formation#7'!$S$1=$E$4, $E$4="Tout"), 'Formation#7'!Q42, 0) +
IF(OR('Formation#8'!$S$1=$E$4, $E$4="Tout"), 'Formation#8'!Q42, 0) +
IF(OR('Formation#9'!$S$1=$E$4, $E$4="Tout"), 'Formation#9'!Q42, 0) +
IF(OR('Formation#10'!$S$1=$E$4, $E$4="Tout"), 'Formation#10'!Q42, 0) +
IF(OR('Formation#11'!$S$1=$E$4, $E$4="Tout"), 'Formation#11'!Q42, 0) +
IF(OR('Formation#12'!$S$1=$E$4, $E$4="Tout"), 'Formation#12'!Q42, 0) +
IF(OR('Formation#13'!$S$1=$E$4, $E$4="Tout"), 'Formation#13'!Q42, 0) +
IF(OR('Formation#14'!$S$1=$E$4, $E$4="Tout"), 'Formation#14'!Q42, 0) +
IF(OR('Formation#15'!$S$1=$E$4, $E$4="Tout"), 'Formation#15'!Q42, 0) +
IF(OR('Formation#16'!$S$1=$E$4, $E$4="Tout"), 'Formation#16'!Q42, 0) +
IF(OR('Formation#17'!$S$1=$E$4, $E$4="Tout"), 'Formation#17'!Q42, 0) +
IF(OR('Formation#18'!$S$1=$E$4, $E$4="Tout"), 'Formation#18'!Q42, 0) +
IF(OR('Formation#19'!$S$1=$E$4, $E$4="Tout"), 'Formation#19'!Q42, 0) +
IF(OR('Formation#20'!$S$1=$E$4, $E$4="Tout"), 'Formation#20'!Q42, 0) +
IF(OR('Formation#21'!$S$1=$E$4, $E$4="Tout"), 'Formation#21'!Q42, 0) +
IF(OR('Formation#22'!$S$1=$E$4, $E$4="Tout"), 'Formation#22'!Q42, 0) +
IF(OR('Formation#23'!$S$1=$E$4, $E$4="Tout"), 'Formation#23'!Q42, 0) +
IF(OR('Formation#24'!$S$1=$E$4, $E$4="Tout"), 'Formation#24'!Q42, 0) +
IF(OR('Formation#25'!$S$1=$E$4, $E$4="Tout"), 'Formation#25'!Q42, 0) +
IF(OR('Formation#26'!$S$1=$E$4, $E$4="Tout"), 'Formation#26'!Q42, 0) +
IF(OR('Formation#27'!$S$1=$E$4, $E$4="Tout"), 'Formation#27'!Q42, 0) +
IF(OR('Formation#28'!$S$1=$E$4, $E$4="Tout"), 'Formation#28'!Q42, 0) +
IF(OR('Formation#29'!$S$1=$E$4, $E$4="Tout"), 'Formation#29'!Q42, 0) +
IF(OR('Formation#30'!$S$1=$E$4, $E$4="Tout"), 'Formation#30'!Q42, 0) +
IF(OR('Formation#31'!$S$1=$E$4, $E$4="Tout"), 'Formation#31'!Q42, 0) +
IF(OR('Formation#32'!$S$1=$E$4, $E$4="Tout"), 'Formation#32'!Q42, 0) +
IF(OR('Formation#33'!$S$1=$E$4, $E$4="Tout"), 'Formation#33'!Q42, 0) +
IF(OR('Formation#34'!$S$1=$E$4, $E$4="Tout"), 'Formation#34'!Q42, 0) +
IF(OR('Formation#35'!$S$1=$E$4, $E$4="Tout"), 'Formation#35'!Q42, 0) +
IF(OR('Formation#36'!$S$1=$E$4, $E$4="Tout"), 'Formation#36'!Q42, 0) +
IF(OR('Formation#37'!$S$1=$E$4, $E$4="Tout"), 'Formation#37'!Q42, 0) +
IF(OR('Formation#38'!$S$1=$E$4, $E$4="Tout"), 'Formation#38'!Q42, 0) +
IF(OR('Formation#39'!$S$1=$E$4, $E$4="Tout"), 'Formation#39'!Q42, 0) +
IF(OR('Formation#40'!$S$1=$E$4, $E$4="Tout"), 'Formation#40'!Q42, 0) +
IF(OR('Formation#41'!$S$1=$E$4, $E$4="Tout"), 'Formation#41'!Q42, 0) +
IF(OR('Formation#42'!$S$1=$E$4, $E$4="Tout"), 'Formation#42'!Q42, 0) +
IF(OR('Formation#43'!$S$1=$E$4, $E$4="Tout"), 'Formation#43'!Q42, 0) +
IF(OR('Formation#44'!$S$1=$E$4, $E$4="Tout"), 'Formation#44'!Q42, 0) +
IF(OR('Formation#45'!$S$1=$E$4, $E$4="Tout"), 'Formation#45'!Q42, 0) +
IF(OR('Formation#46'!$S$1=$E$4, $E$4="Tout"), 'Formation#46'!Q42, 0) +
IF(OR('Formation#47'!$S$1=$E$4, $E$4="Tout"), 'Formation#47'!Q42, 0) +
IF(OR('Formation#48'!$S$1=$E$4, $E$4="Tout"), 'Formation#48'!Q42, 0) +
IF(OR('Formation#49'!$S$1=$E$4, $E$4="Tout"), 'Formation#49'!Q42, 0) +
IF(OR('Formation#50'!$S$1=$E$4, $E$4="Tout"), 'Formation#50'!Q42, 0) +
IF(OR('Formation#51'!$S$1=$E$4, $E$4="Tout"), 'Formation#51'!Q42, 0) +
IF(OR('Formation#52'!$S$1=$E$4, $E$4="Tout"), 'Formation#52'!Q42, 0) +
IF(OR('Formation#53'!$S$1=$E$4, $E$4="Tout"), 'Formation#53'!Q42, 0) +
IF(OR('Formation#54'!$S$1=$E$4, $E$4="Tout"), 'Formation#54'!Q42, 0) +
IF(OR('Formation#55'!$S$1=$E$4, $E$4="Tout"), 'Formation#55'!Q42, 0) +
IF(OR('Formation#56'!$S$1=$E$4, $E$4="Tout"), 'Formation#56'!Q42, 0) +
IF(OR('Formation#57'!$S$1=$E$4, $E$4="Tout"), 'Formation#57'!Q42, 0) +
IF(OR('Formation#58'!$S$1=$E$4, $E$4="Tout"), 'Formation#58'!Q42, 0) +
IF(OR('Formation#59'!$S$1=$E$4, $E$4="Tout"), 'Formation#59'!Q42, 0) +
IF(OR('Formation#60'!$S$1=$E$4, $E$4="Tout"), 'Formation#60'!Q42, 0)</f>
        <v>0</v>
      </c>
      <c r="R42" s="117">
        <f t="shared" si="13"/>
        <v>0</v>
      </c>
      <c r="S42" s="118">
        <f t="shared" si="14"/>
        <v>0</v>
      </c>
    </row>
    <row r="43" ht="18.0" customHeight="1">
      <c r="A43" s="123" t="str">
        <f>"Sous-total "&amp;LOWER(A29)</f>
        <v>Sous-total formateur·trice·s - frais de séjour et de déplacement </v>
      </c>
      <c r="B43" s="98"/>
      <c r="C43" s="98"/>
      <c r="D43" s="98"/>
      <c r="E43" s="98"/>
      <c r="F43" s="98"/>
      <c r="G43" s="124"/>
      <c r="H43" s="143">
        <f t="shared" ref="H43:I43" si="15">SUBTOTAL(9,H30,H31:H42)</f>
        <v>0</v>
      </c>
      <c r="I43" s="144">
        <f t="shared" si="15"/>
        <v>0</v>
      </c>
      <c r="J43" s="130">
        <f t="shared" ref="J43:M43" si="16">SUBTOTAL(9,J30:J42)</f>
        <v>0</v>
      </c>
      <c r="K43" s="128">
        <f t="shared" si="16"/>
        <v>0</v>
      </c>
      <c r="L43" s="128">
        <f t="shared" si="16"/>
        <v>0</v>
      </c>
      <c r="M43" s="145">
        <f t="shared" si="16"/>
        <v>0</v>
      </c>
      <c r="N43" s="143">
        <f t="shared" ref="N43:O43" si="17">SUBTOTAL(9,N30,N31:N42)</f>
        <v>0</v>
      </c>
      <c r="O43" s="144">
        <f t="shared" si="17"/>
        <v>0</v>
      </c>
      <c r="P43" s="127">
        <f t="shared" ref="P43:S43" si="18">SUBTOTAL(9,P30:P42)</f>
        <v>0</v>
      </c>
      <c r="Q43" s="128">
        <f t="shared" si="18"/>
        <v>0</v>
      </c>
      <c r="R43" s="126">
        <f t="shared" si="18"/>
        <v>0</v>
      </c>
      <c r="S43" s="129">
        <f t="shared" si="18"/>
        <v>0</v>
      </c>
    </row>
    <row r="44" ht="23.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row>
    <row r="45" ht="18.0" customHeight="1">
      <c r="A45" s="134" t="s">
        <v>113</v>
      </c>
      <c r="B45" s="135"/>
      <c r="C45" s="135"/>
      <c r="D45" s="136"/>
      <c r="E45" s="137"/>
      <c r="F45" s="98"/>
      <c r="G45" s="124"/>
      <c r="H45" s="113">
        <f>IF(OR('Formation#1'!$S$1=$E$4, $E$4="Tout"), 'Formation#1'!H45, 0) +
IF(OR('Formation#2'!$S$1=$E$4, $E$4="Tout"), 'Formation#2'!H45, 0) +
IF(OR('Formation#3'!$S$1=$E$4, $E$4="Tout"), 'Formation#3'!H45, 0) +
IF(OR('Formation#4'!$S$1=$E$4, $E$4="Tout"), 'Formation#4'!H45, 0) +
IF(OR('Formation#5'!$S$1=$E$4, $E$4="Tout"), 'Formation#5'!H45, 0) +
IF(OR('Formation#6'!$S$1=$E$4, $E$4="Tout"), 'Formation#6'!H45, 0) +
IF(OR('Formation#7'!$S$1=$E$4, $E$4="Tout"), 'Formation#7'!H45, 0) +
IF(OR('Formation#8'!$S$1=$E$4, $E$4="Tout"), 'Formation#8'!H45, 0) +
IF(OR('Formation#9'!$S$1=$E$4, $E$4="Tout"), 'Formation#9'!H45, 0) +
IF(OR('Formation#10'!$S$1=$E$4, $E$4="Tout"), 'Formation#10'!H45, 0) +
IF(OR('Formation#11'!$S$1=$E$4, $E$4="Tout"), 'Formation#11'!H45, 0) +
IF(OR('Formation#12'!$S$1=$E$4, $E$4="Tout"), 'Formation#12'!H45, 0) +
IF(OR('Formation#13'!$S$1=$E$4, $E$4="Tout"), 'Formation#13'!H45, 0) +
IF(OR('Formation#14'!$S$1=$E$4, $E$4="Tout"), 'Formation#14'!H45, 0) +
IF(OR('Formation#15'!$S$1=$E$4, $E$4="Tout"), 'Formation#15'!H45, 0) +
IF(OR('Formation#16'!$S$1=$E$4, $E$4="Tout"), 'Formation#16'!H45, 0) +
IF(OR('Formation#17'!$S$1=$E$4, $E$4="Tout"), 'Formation#17'!H45, 0) +
IF(OR('Formation#18'!$S$1=$E$4, $E$4="Tout"), 'Formation#18'!H45, 0) +
IF(OR('Formation#19'!$S$1=$E$4, $E$4="Tout"), 'Formation#19'!H45, 0) +
IF(OR('Formation#20'!$S$1=$E$4, $E$4="Tout"), 'Formation#20'!H45, 0) +
IF(OR('Formation#21'!$S$1=$E$4, $E$4="Tout"), 'Formation#21'!H45, 0) +
IF(OR('Formation#22'!$S$1=$E$4, $E$4="Tout"), 'Formation#22'!H45, 0) +
IF(OR('Formation#23'!$S$1=$E$4, $E$4="Tout"), 'Formation#23'!H45, 0) +
IF(OR('Formation#24'!$S$1=$E$4, $E$4="Tout"), 'Formation#24'!H45, 0) +
IF(OR('Formation#25'!$S$1=$E$4, $E$4="Tout"), 'Formation#25'!H45, 0) +
IF(OR('Formation#26'!$S$1=$E$4, $E$4="Tout"), 'Formation#26'!H45, 0) +
IF(OR('Formation#27'!$S$1=$E$4, $E$4="Tout"), 'Formation#27'!H45, 0) +
IF(OR('Formation#28'!$S$1=$E$4, $E$4="Tout"), 'Formation#28'!H45, 0) +
IF(OR('Formation#29'!$S$1=$E$4, $E$4="Tout"), 'Formation#29'!H45, 0) +
IF(OR('Formation#30'!$S$1=$E$4, $E$4="Tout"), 'Formation#30'!H45, 0) +
IF(OR('Formation#31'!$S$1=$E$4, $E$4="Tout"), 'Formation#31'!H45, 0) +
IF(OR('Formation#32'!$S$1=$E$4, $E$4="Tout"), 'Formation#32'!H45, 0) +
IF(OR('Formation#33'!$S$1=$E$4, $E$4="Tout"), 'Formation#33'!H45, 0) +
IF(OR('Formation#34'!$S$1=$E$4, $E$4="Tout"), 'Formation#34'!H45, 0) +
IF(OR('Formation#35'!$S$1=$E$4, $E$4="Tout"), 'Formation#35'!H45, 0) +
IF(OR('Formation#36'!$S$1=$E$4, $E$4="Tout"), 'Formation#36'!H45, 0) +
IF(OR('Formation#37'!$S$1=$E$4, $E$4="Tout"), 'Formation#37'!H45, 0) +
IF(OR('Formation#38'!$S$1=$E$4, $E$4="Tout"), 'Formation#38'!H45, 0) +
IF(OR('Formation#39'!$S$1=$E$4, $E$4="Tout"), 'Formation#39'!H45, 0) +
IF(OR('Formation#40'!$S$1=$E$4, $E$4="Tout"), 'Formation#40'!H45, 0) +
IF(OR('Formation#41'!$S$1=$E$4, $E$4="Tout"), 'Formation#41'!H45, 0) +
IF(OR('Formation#42'!$S$1=$E$4, $E$4="Tout"), 'Formation#42'!H45, 0) +
IF(OR('Formation#43'!$S$1=$E$4, $E$4="Tout"), 'Formation#43'!H45, 0) +
IF(OR('Formation#44'!$S$1=$E$4, $E$4="Tout"), 'Formation#44'!H45, 0) +
IF(OR('Formation#45'!$S$1=$E$4, $E$4="Tout"), 'Formation#45'!H45, 0) +
IF(OR('Formation#46'!$S$1=$E$4, $E$4="Tout"), 'Formation#46'!H45, 0) +
IF(OR('Formation#47'!$S$1=$E$4, $E$4="Tout"), 'Formation#47'!H45, 0) +
IF(OR('Formation#48'!$S$1=$E$4, $E$4="Tout"), 'Formation#48'!H45, 0) +
IF(OR('Formation#49'!$S$1=$E$4, $E$4="Tout"), 'Formation#49'!H45, 0) +
IF(OR('Formation#50'!$S$1=$E$4, $E$4="Tout"), 'Formation#50'!H45, 0) +
IF(OR('Formation#51'!$S$1=$E$4, $E$4="Tout"), 'Formation#51'!H45, 0) +
IF(OR('Formation#52'!$S$1=$E$4, $E$4="Tout"), 'Formation#52'!H45, 0) +
IF(OR('Formation#53'!$S$1=$E$4, $E$4="Tout"), 'Formation#53'!H45, 0) +
IF(OR('Formation#54'!$S$1=$E$4, $E$4="Tout"), 'Formation#54'!H45, 0) +
IF(OR('Formation#55'!$S$1=$E$4, $E$4="Tout"), 'Formation#55'!H45, 0) +
IF(OR('Formation#56'!$S$1=$E$4, $E$4="Tout"), 'Formation#56'!H45, 0) +
IF(OR('Formation#57'!$S$1=$E$4, $E$4="Tout"), 'Formation#57'!H45, 0) +
IF(OR('Formation#58'!$S$1=$E$4, $E$4="Tout"), 'Formation#58'!H45, 0) +
IF(OR('Formation#59'!$S$1=$E$4, $E$4="Tout"), 'Formation#59'!H45, 0) +
IF(OR('Formation#60'!$S$1=$E$4, $E$4="Tout"), 'Formation#60'!H45, 0)</f>
        <v>0</v>
      </c>
      <c r="I45" s="121"/>
      <c r="J45" s="115">
        <f>IF(OR('Formation#1'!$S$1=$E$4, $E$4="Tout"), 'Formation#1'!J45, 0) +
IF(OR('Formation#2'!$S$1=$E$4, $E$4="Tout"), 'Formation#2'!J45, 0) +
IF(OR('Formation#3'!$S$1=$E$4, $E$4="Tout"), 'Formation#3'!J45, 0) +
IF(OR('Formation#4'!$S$1=$E$4, $E$4="Tout"), 'Formation#4'!J45, 0) +
IF(OR('Formation#5'!$S$1=$E$4, $E$4="Tout"), 'Formation#5'!J45, 0) +
IF(OR('Formation#6'!$S$1=$E$4, $E$4="Tout"), 'Formation#6'!J45, 0) +
IF(OR('Formation#7'!$S$1=$E$4, $E$4="Tout"), 'Formation#7'!J45, 0) +
IF(OR('Formation#8'!$S$1=$E$4, $E$4="Tout"), 'Formation#8'!J45, 0) +
IF(OR('Formation#9'!$S$1=$E$4, $E$4="Tout"), 'Formation#9'!J45, 0) +
IF(OR('Formation#10'!$S$1=$E$4, $E$4="Tout"), 'Formation#10'!J45, 0) +
IF(OR('Formation#11'!$S$1=$E$4, $E$4="Tout"), 'Formation#11'!J45, 0) +
IF(OR('Formation#12'!$S$1=$E$4, $E$4="Tout"), 'Formation#12'!J45, 0) +
IF(OR('Formation#13'!$S$1=$E$4, $E$4="Tout"), 'Formation#13'!J45, 0) +
IF(OR('Formation#14'!$S$1=$E$4, $E$4="Tout"), 'Formation#14'!J45, 0) +
IF(OR('Formation#15'!$S$1=$E$4, $E$4="Tout"), 'Formation#15'!J45, 0) +
IF(OR('Formation#16'!$S$1=$E$4, $E$4="Tout"), 'Formation#16'!J45, 0) +
IF(OR('Formation#17'!$S$1=$E$4, $E$4="Tout"), 'Formation#17'!J45, 0) +
IF(OR('Formation#18'!$S$1=$E$4, $E$4="Tout"), 'Formation#18'!J45, 0) +
IF(OR('Formation#19'!$S$1=$E$4, $E$4="Tout"), 'Formation#19'!J45, 0) +
IF(OR('Formation#20'!$S$1=$E$4, $E$4="Tout"), 'Formation#20'!J45, 0) +
IF(OR('Formation#21'!$S$1=$E$4, $E$4="Tout"), 'Formation#21'!J45, 0) +
IF(OR('Formation#22'!$S$1=$E$4, $E$4="Tout"), 'Formation#22'!J45, 0) +
IF(OR('Formation#23'!$S$1=$E$4, $E$4="Tout"), 'Formation#23'!J45, 0) +
IF(OR('Formation#24'!$S$1=$E$4, $E$4="Tout"), 'Formation#24'!J45, 0) +
IF(OR('Formation#25'!$S$1=$E$4, $E$4="Tout"), 'Formation#25'!J45, 0) +
IF(OR('Formation#26'!$S$1=$E$4, $E$4="Tout"), 'Formation#26'!J45, 0) +
IF(OR('Formation#27'!$S$1=$E$4, $E$4="Tout"), 'Formation#27'!J45, 0) +
IF(OR('Formation#28'!$S$1=$E$4, $E$4="Tout"), 'Formation#28'!J45, 0) +
IF(OR('Formation#29'!$S$1=$E$4, $E$4="Tout"), 'Formation#29'!J45, 0) +
IF(OR('Formation#30'!$S$1=$E$4, $E$4="Tout"), 'Formation#30'!J45, 0) +
IF(OR('Formation#31'!$S$1=$E$4, $E$4="Tout"), 'Formation#31'!J45, 0) +
IF(OR('Formation#32'!$S$1=$E$4, $E$4="Tout"), 'Formation#32'!J45, 0) +
IF(OR('Formation#33'!$S$1=$E$4, $E$4="Tout"), 'Formation#33'!J45, 0) +
IF(OR('Formation#34'!$S$1=$E$4, $E$4="Tout"), 'Formation#34'!J45, 0) +
IF(OR('Formation#35'!$S$1=$E$4, $E$4="Tout"), 'Formation#35'!J45, 0) +
IF(OR('Formation#36'!$S$1=$E$4, $E$4="Tout"), 'Formation#36'!J45, 0) +
IF(OR('Formation#37'!$S$1=$E$4, $E$4="Tout"), 'Formation#37'!J45, 0) +
IF(OR('Formation#38'!$S$1=$E$4, $E$4="Tout"), 'Formation#38'!J45, 0) +
IF(OR('Formation#39'!$S$1=$E$4, $E$4="Tout"), 'Formation#39'!J45, 0) +
IF(OR('Formation#40'!$S$1=$E$4, $E$4="Tout"), 'Formation#40'!J45, 0) +
IF(OR('Formation#41'!$S$1=$E$4, $E$4="Tout"), 'Formation#41'!J45, 0) +
IF(OR('Formation#42'!$S$1=$E$4, $E$4="Tout"), 'Formation#42'!J45, 0) +
IF(OR('Formation#43'!$S$1=$E$4, $E$4="Tout"), 'Formation#43'!J45, 0) +
IF(OR('Formation#44'!$S$1=$E$4, $E$4="Tout"), 'Formation#44'!J45, 0) +
IF(OR('Formation#45'!$S$1=$E$4, $E$4="Tout"), 'Formation#45'!J45, 0) +
IF(OR('Formation#46'!$S$1=$E$4, $E$4="Tout"), 'Formation#46'!J45, 0) +
IF(OR('Formation#47'!$S$1=$E$4, $E$4="Tout"), 'Formation#47'!J45, 0) +
IF(OR('Formation#48'!$S$1=$E$4, $E$4="Tout"), 'Formation#48'!J45, 0) +
IF(OR('Formation#49'!$S$1=$E$4, $E$4="Tout"), 'Formation#49'!J45, 0) +
IF(OR('Formation#50'!$S$1=$E$4, $E$4="Tout"), 'Formation#50'!J45, 0) +
IF(OR('Formation#51'!$S$1=$E$4, $E$4="Tout"), 'Formation#51'!J45, 0) +
IF(OR('Formation#52'!$S$1=$E$4, $E$4="Tout"), 'Formation#52'!J45, 0) +
IF(OR('Formation#53'!$S$1=$E$4, $E$4="Tout"), 'Formation#53'!J45, 0) +
IF(OR('Formation#54'!$S$1=$E$4, $E$4="Tout"), 'Formation#54'!J45, 0) +
IF(OR('Formation#55'!$S$1=$E$4, $E$4="Tout"), 'Formation#55'!J45, 0) +
IF(OR('Formation#56'!$S$1=$E$4, $E$4="Tout"), 'Formation#56'!J45, 0) +
IF(OR('Formation#57'!$S$1=$E$4, $E$4="Tout"), 'Formation#57'!J45, 0) +
IF(OR('Formation#58'!$S$1=$E$4, $E$4="Tout"), 'Formation#58'!J45, 0) +
IF(OR('Formation#59'!$S$1=$E$4, $E$4="Tout"), 'Formation#59'!J45, 0) +
IF(OR('Formation#60'!$S$1=$E$4, $E$4="Tout"), 'Formation#60'!J45, 0)</f>
        <v>0</v>
      </c>
      <c r="K45" s="116">
        <f>IF(OR('Formation#1'!$S$1=$E$4, $E$4="Tout"), 'Formation#1'!K45, 0) +
IF(OR('Formation#2'!$S$1=$E$4, $E$4="Tout"), 'Formation#2'!K45, 0) +
IF(OR('Formation#3'!$S$1=$E$4, $E$4="Tout"), 'Formation#3'!K45, 0) +
IF(OR('Formation#4'!$S$1=$E$4, $E$4="Tout"), 'Formation#4'!K45, 0) +
IF(OR('Formation#5'!$S$1=$E$4, $E$4="Tout"), 'Formation#5'!K45, 0) +
IF(OR('Formation#6'!$S$1=$E$4, $E$4="Tout"), 'Formation#6'!K45, 0) +
IF(OR('Formation#7'!$S$1=$E$4, $E$4="Tout"), 'Formation#7'!K45, 0) +
IF(OR('Formation#8'!$S$1=$E$4, $E$4="Tout"), 'Formation#8'!K45, 0) +
IF(OR('Formation#9'!$S$1=$E$4, $E$4="Tout"), 'Formation#9'!K45, 0) +
IF(OR('Formation#10'!$S$1=$E$4, $E$4="Tout"), 'Formation#10'!K45, 0) +
IF(OR('Formation#11'!$S$1=$E$4, $E$4="Tout"), 'Formation#11'!K45, 0) +
IF(OR('Formation#12'!$S$1=$E$4, $E$4="Tout"), 'Formation#12'!K45, 0) +
IF(OR('Formation#13'!$S$1=$E$4, $E$4="Tout"), 'Formation#13'!K45, 0) +
IF(OR('Formation#14'!$S$1=$E$4, $E$4="Tout"), 'Formation#14'!K45, 0) +
IF(OR('Formation#15'!$S$1=$E$4, $E$4="Tout"), 'Formation#15'!K45, 0) +
IF(OR('Formation#16'!$S$1=$E$4, $E$4="Tout"), 'Formation#16'!K45, 0) +
IF(OR('Formation#17'!$S$1=$E$4, $E$4="Tout"), 'Formation#17'!K45, 0) +
IF(OR('Formation#18'!$S$1=$E$4, $E$4="Tout"), 'Formation#18'!K45, 0) +
IF(OR('Formation#19'!$S$1=$E$4, $E$4="Tout"), 'Formation#19'!K45, 0) +
IF(OR('Formation#20'!$S$1=$E$4, $E$4="Tout"), 'Formation#20'!K45, 0) +
IF(OR('Formation#21'!$S$1=$E$4, $E$4="Tout"), 'Formation#21'!K45, 0) +
IF(OR('Formation#22'!$S$1=$E$4, $E$4="Tout"), 'Formation#22'!K45, 0) +
IF(OR('Formation#23'!$S$1=$E$4, $E$4="Tout"), 'Formation#23'!K45, 0) +
IF(OR('Formation#24'!$S$1=$E$4, $E$4="Tout"), 'Formation#24'!K45, 0) +
IF(OR('Formation#25'!$S$1=$E$4, $E$4="Tout"), 'Formation#25'!K45, 0) +
IF(OR('Formation#26'!$S$1=$E$4, $E$4="Tout"), 'Formation#26'!K45, 0) +
IF(OR('Formation#27'!$S$1=$E$4, $E$4="Tout"), 'Formation#27'!K45, 0) +
IF(OR('Formation#28'!$S$1=$E$4, $E$4="Tout"), 'Formation#28'!K45, 0) +
IF(OR('Formation#29'!$S$1=$E$4, $E$4="Tout"), 'Formation#29'!K45, 0) +
IF(OR('Formation#30'!$S$1=$E$4, $E$4="Tout"), 'Formation#30'!K45, 0) +
IF(OR('Formation#31'!$S$1=$E$4, $E$4="Tout"), 'Formation#31'!K45, 0) +
IF(OR('Formation#32'!$S$1=$E$4, $E$4="Tout"), 'Formation#32'!K45, 0) +
IF(OR('Formation#33'!$S$1=$E$4, $E$4="Tout"), 'Formation#33'!K45, 0) +
IF(OR('Formation#34'!$S$1=$E$4, $E$4="Tout"), 'Formation#34'!K45, 0) +
IF(OR('Formation#35'!$S$1=$E$4, $E$4="Tout"), 'Formation#35'!K45, 0) +
IF(OR('Formation#36'!$S$1=$E$4, $E$4="Tout"), 'Formation#36'!K45, 0) +
IF(OR('Formation#37'!$S$1=$E$4, $E$4="Tout"), 'Formation#37'!K45, 0) +
IF(OR('Formation#38'!$S$1=$E$4, $E$4="Tout"), 'Formation#38'!K45, 0) +
IF(OR('Formation#39'!$S$1=$E$4, $E$4="Tout"), 'Formation#39'!K45, 0) +
IF(OR('Formation#40'!$S$1=$E$4, $E$4="Tout"), 'Formation#40'!K45, 0) +
IF(OR('Formation#41'!$S$1=$E$4, $E$4="Tout"), 'Formation#41'!K45, 0) +
IF(OR('Formation#42'!$S$1=$E$4, $E$4="Tout"), 'Formation#42'!K45, 0) +
IF(OR('Formation#43'!$S$1=$E$4, $E$4="Tout"), 'Formation#43'!K45, 0) +
IF(OR('Formation#44'!$S$1=$E$4, $E$4="Tout"), 'Formation#44'!K45, 0) +
IF(OR('Formation#45'!$S$1=$E$4, $E$4="Tout"), 'Formation#45'!K45, 0) +
IF(OR('Formation#46'!$S$1=$E$4, $E$4="Tout"), 'Formation#46'!K45, 0) +
IF(OR('Formation#47'!$S$1=$E$4, $E$4="Tout"), 'Formation#47'!K45, 0) +
IF(OR('Formation#48'!$S$1=$E$4, $E$4="Tout"), 'Formation#48'!K45, 0) +
IF(OR('Formation#49'!$S$1=$E$4, $E$4="Tout"), 'Formation#49'!K45, 0) +
IF(OR('Formation#50'!$S$1=$E$4, $E$4="Tout"), 'Formation#50'!K45, 0) +
IF(OR('Formation#51'!$S$1=$E$4, $E$4="Tout"), 'Formation#51'!K45, 0) +
IF(OR('Formation#52'!$S$1=$E$4, $E$4="Tout"), 'Formation#52'!K45, 0) +
IF(OR('Formation#53'!$S$1=$E$4, $E$4="Tout"), 'Formation#53'!K45, 0) +
IF(OR('Formation#54'!$S$1=$E$4, $E$4="Tout"), 'Formation#54'!K45, 0) +
IF(OR('Formation#55'!$S$1=$E$4, $E$4="Tout"), 'Formation#55'!K45, 0) +
IF(OR('Formation#56'!$S$1=$E$4, $E$4="Tout"), 'Formation#56'!K45, 0) +
IF(OR('Formation#57'!$S$1=$E$4, $E$4="Tout"), 'Formation#57'!K45, 0) +
IF(OR('Formation#58'!$S$1=$E$4, $E$4="Tout"), 'Formation#58'!K45, 0) +
IF(OR('Formation#59'!$S$1=$E$4, $E$4="Tout"), 'Formation#59'!K45, 0) +
IF(OR('Formation#60'!$S$1=$E$4, $E$4="Tout"), 'Formation#60'!K45, 0)</f>
        <v>0</v>
      </c>
      <c r="L45" s="117">
        <f t="shared" ref="L45:L57" si="19">H45-J45-K45</f>
        <v>0</v>
      </c>
      <c r="M45" s="118">
        <f t="shared" ref="M45:M57" si="20">J45+K45+L45</f>
        <v>0</v>
      </c>
      <c r="N45" s="119">
        <f>IF(OR('Formation#1'!$S$1=$E$4, $E$4="Tout"), 'Formation#1'!N45, 0) +
IF(OR('Formation#2'!$S$1=$E$4, $E$4="Tout"), 'Formation#2'!N45, 0) +
IF(OR('Formation#3'!$S$1=$E$4, $E$4="Tout"), 'Formation#3'!N45, 0) +
IF(OR('Formation#4'!$S$1=$E$4, $E$4="Tout"), 'Formation#4'!N45, 0) +
IF(OR('Formation#5'!$S$1=$E$4, $E$4="Tout"), 'Formation#5'!N45, 0) +
IF(OR('Formation#6'!$S$1=$E$4, $E$4="Tout"), 'Formation#6'!N45, 0) +
IF(OR('Formation#7'!$S$1=$E$4, $E$4="Tout"), 'Formation#7'!N45, 0) +
IF(OR('Formation#8'!$S$1=$E$4, $E$4="Tout"), 'Formation#8'!N45, 0) +
IF(OR('Formation#9'!$S$1=$E$4, $E$4="Tout"), 'Formation#9'!N45, 0) +
IF(OR('Formation#10'!$S$1=$E$4, $E$4="Tout"), 'Formation#10'!N45, 0) +
IF(OR('Formation#11'!$S$1=$E$4, $E$4="Tout"), 'Formation#11'!N45, 0) +
IF(OR('Formation#12'!$S$1=$E$4, $E$4="Tout"), 'Formation#12'!N45, 0) +
IF(OR('Formation#13'!$S$1=$E$4, $E$4="Tout"), 'Formation#13'!N45, 0) +
IF(OR('Formation#14'!$S$1=$E$4, $E$4="Tout"), 'Formation#14'!N45, 0) +
IF(OR('Formation#15'!$S$1=$E$4, $E$4="Tout"), 'Formation#15'!N45, 0) +
IF(OR('Formation#16'!$S$1=$E$4, $E$4="Tout"), 'Formation#16'!N45, 0) +
IF(OR('Formation#17'!$S$1=$E$4, $E$4="Tout"), 'Formation#17'!N45, 0) +
IF(OR('Formation#18'!$S$1=$E$4, $E$4="Tout"), 'Formation#18'!N45, 0) +
IF(OR('Formation#19'!$S$1=$E$4, $E$4="Tout"), 'Formation#19'!N45, 0) +
IF(OR('Formation#20'!$S$1=$E$4, $E$4="Tout"), 'Formation#20'!N45, 0) +
IF(OR('Formation#21'!$S$1=$E$4, $E$4="Tout"), 'Formation#21'!N45, 0) +
IF(OR('Formation#22'!$S$1=$E$4, $E$4="Tout"), 'Formation#22'!N45, 0) +
IF(OR('Formation#23'!$S$1=$E$4, $E$4="Tout"), 'Formation#23'!N45, 0) +
IF(OR('Formation#24'!$S$1=$E$4, $E$4="Tout"), 'Formation#24'!N45, 0) +
IF(OR('Formation#25'!$S$1=$E$4, $E$4="Tout"), 'Formation#25'!N45, 0) +
IF(OR('Formation#26'!$S$1=$E$4, $E$4="Tout"), 'Formation#26'!N45, 0) +
IF(OR('Formation#27'!$S$1=$E$4, $E$4="Tout"), 'Formation#27'!N45, 0) +
IF(OR('Formation#28'!$S$1=$E$4, $E$4="Tout"), 'Formation#28'!N45, 0) +
IF(OR('Formation#29'!$S$1=$E$4, $E$4="Tout"), 'Formation#29'!N45, 0) +
IF(OR('Formation#30'!$S$1=$E$4, $E$4="Tout"), 'Formation#30'!N45, 0) +
IF(OR('Formation#31'!$S$1=$E$4, $E$4="Tout"), 'Formation#31'!N45, 0) +
IF(OR('Formation#32'!$S$1=$E$4, $E$4="Tout"), 'Formation#32'!N45, 0) +
IF(OR('Formation#33'!$S$1=$E$4, $E$4="Tout"), 'Formation#33'!N45, 0) +
IF(OR('Formation#34'!$S$1=$E$4, $E$4="Tout"), 'Formation#34'!N45, 0) +
IF(OR('Formation#35'!$S$1=$E$4, $E$4="Tout"), 'Formation#35'!N45, 0) +
IF(OR('Formation#36'!$S$1=$E$4, $E$4="Tout"), 'Formation#36'!N45, 0) +
IF(OR('Formation#37'!$S$1=$E$4, $E$4="Tout"), 'Formation#37'!N45, 0) +
IF(OR('Formation#38'!$S$1=$E$4, $E$4="Tout"), 'Formation#38'!N45, 0) +
IF(OR('Formation#39'!$S$1=$E$4, $E$4="Tout"), 'Formation#39'!N45, 0) +
IF(OR('Formation#40'!$S$1=$E$4, $E$4="Tout"), 'Formation#40'!N45, 0) +
IF(OR('Formation#41'!$S$1=$E$4, $E$4="Tout"), 'Formation#41'!N45, 0) +
IF(OR('Formation#42'!$S$1=$E$4, $E$4="Tout"), 'Formation#42'!N45, 0) +
IF(OR('Formation#43'!$S$1=$E$4, $E$4="Tout"), 'Formation#43'!N45, 0) +
IF(OR('Formation#44'!$S$1=$E$4, $E$4="Tout"), 'Formation#44'!N45, 0) +
IF(OR('Formation#45'!$S$1=$E$4, $E$4="Tout"), 'Formation#45'!N45, 0) +
IF(OR('Formation#46'!$S$1=$E$4, $E$4="Tout"), 'Formation#46'!N45, 0) +
IF(OR('Formation#47'!$S$1=$E$4, $E$4="Tout"), 'Formation#47'!N45, 0) +
IF(OR('Formation#48'!$S$1=$E$4, $E$4="Tout"), 'Formation#48'!N45, 0) +
IF(OR('Formation#49'!$S$1=$E$4, $E$4="Tout"), 'Formation#49'!N45, 0) +
IF(OR('Formation#50'!$S$1=$E$4, $E$4="Tout"), 'Formation#50'!N45, 0) +
IF(OR('Formation#51'!$S$1=$E$4, $E$4="Tout"), 'Formation#51'!N45, 0) +
IF(OR('Formation#52'!$S$1=$E$4, $E$4="Tout"), 'Formation#52'!N45, 0) +
IF(OR('Formation#53'!$S$1=$E$4, $E$4="Tout"), 'Formation#53'!N45, 0) +
IF(OR('Formation#54'!$S$1=$E$4, $E$4="Tout"), 'Formation#54'!N45, 0) +
IF(OR('Formation#55'!$S$1=$E$4, $E$4="Tout"), 'Formation#55'!N45, 0) +
IF(OR('Formation#56'!$S$1=$E$4, $E$4="Tout"), 'Formation#56'!N45, 0) +
IF(OR('Formation#57'!$S$1=$E$4, $E$4="Tout"), 'Formation#57'!N45, 0) +
IF(OR('Formation#58'!$S$1=$E$4, $E$4="Tout"), 'Formation#58'!N45, 0) +
IF(OR('Formation#59'!$S$1=$E$4, $E$4="Tout"), 'Formation#59'!N45, 0) +
IF(OR('Formation#60'!$S$1=$E$4, $E$4="Tout"), 'Formation#60'!N45, 0)</f>
        <v>0</v>
      </c>
      <c r="O45" s="121"/>
      <c r="P45" s="115">
        <f>IF(OR('Formation#1'!$S$1=$E$4, $E$4="Tout"), 'Formation#1'!P45, 0) +
IF(OR('Formation#2'!$S$1=$E$4, $E$4="Tout"), 'Formation#2'!P45, 0) +
IF(OR('Formation#3'!$S$1=$E$4, $E$4="Tout"), 'Formation#3'!P45, 0) +
IF(OR('Formation#4'!$S$1=$E$4, $E$4="Tout"), 'Formation#4'!P45, 0) +
IF(OR('Formation#5'!$S$1=$E$4, $E$4="Tout"), 'Formation#5'!P45, 0) +
IF(OR('Formation#6'!$S$1=$E$4, $E$4="Tout"), 'Formation#6'!P45, 0) +
IF(OR('Formation#7'!$S$1=$E$4, $E$4="Tout"), 'Formation#7'!P45, 0) +
IF(OR('Formation#8'!$S$1=$E$4, $E$4="Tout"), 'Formation#8'!P45, 0) +
IF(OR('Formation#9'!$S$1=$E$4, $E$4="Tout"), 'Formation#9'!P45, 0) +
IF(OR('Formation#10'!$S$1=$E$4, $E$4="Tout"), 'Formation#10'!P45, 0) +
IF(OR('Formation#11'!$S$1=$E$4, $E$4="Tout"), 'Formation#11'!P45, 0) +
IF(OR('Formation#12'!$S$1=$E$4, $E$4="Tout"), 'Formation#12'!P45, 0) +
IF(OR('Formation#13'!$S$1=$E$4, $E$4="Tout"), 'Formation#13'!P45, 0) +
IF(OR('Formation#14'!$S$1=$E$4, $E$4="Tout"), 'Formation#14'!P45, 0) +
IF(OR('Formation#15'!$S$1=$E$4, $E$4="Tout"), 'Formation#15'!P45, 0) +
IF(OR('Formation#16'!$S$1=$E$4, $E$4="Tout"), 'Formation#16'!P45, 0) +
IF(OR('Formation#17'!$S$1=$E$4, $E$4="Tout"), 'Formation#17'!P45, 0) +
IF(OR('Formation#18'!$S$1=$E$4, $E$4="Tout"), 'Formation#18'!P45, 0) +
IF(OR('Formation#19'!$S$1=$E$4, $E$4="Tout"), 'Formation#19'!P45, 0) +
IF(OR('Formation#20'!$S$1=$E$4, $E$4="Tout"), 'Formation#20'!P45, 0) +
IF(OR('Formation#21'!$S$1=$E$4, $E$4="Tout"), 'Formation#21'!P45, 0) +
IF(OR('Formation#22'!$S$1=$E$4, $E$4="Tout"), 'Formation#22'!P45, 0) +
IF(OR('Formation#23'!$S$1=$E$4, $E$4="Tout"), 'Formation#23'!P45, 0) +
IF(OR('Formation#24'!$S$1=$E$4, $E$4="Tout"), 'Formation#24'!P45, 0) +
IF(OR('Formation#25'!$S$1=$E$4, $E$4="Tout"), 'Formation#25'!P45, 0) +
IF(OR('Formation#26'!$S$1=$E$4, $E$4="Tout"), 'Formation#26'!P45, 0) +
IF(OR('Formation#27'!$S$1=$E$4, $E$4="Tout"), 'Formation#27'!P45, 0) +
IF(OR('Formation#28'!$S$1=$E$4, $E$4="Tout"), 'Formation#28'!P45, 0) +
IF(OR('Formation#29'!$S$1=$E$4, $E$4="Tout"), 'Formation#29'!P45, 0) +
IF(OR('Formation#30'!$S$1=$E$4, $E$4="Tout"), 'Formation#30'!P45, 0) +
IF(OR('Formation#31'!$S$1=$E$4, $E$4="Tout"), 'Formation#31'!P45, 0) +
IF(OR('Formation#32'!$S$1=$E$4, $E$4="Tout"), 'Formation#32'!P45, 0) +
IF(OR('Formation#33'!$S$1=$E$4, $E$4="Tout"), 'Formation#33'!P45, 0) +
IF(OR('Formation#34'!$S$1=$E$4, $E$4="Tout"), 'Formation#34'!P45, 0) +
IF(OR('Formation#35'!$S$1=$E$4, $E$4="Tout"), 'Formation#35'!P45, 0) +
IF(OR('Formation#36'!$S$1=$E$4, $E$4="Tout"), 'Formation#36'!P45, 0) +
IF(OR('Formation#37'!$S$1=$E$4, $E$4="Tout"), 'Formation#37'!P45, 0) +
IF(OR('Formation#38'!$S$1=$E$4, $E$4="Tout"), 'Formation#38'!P45, 0) +
IF(OR('Formation#39'!$S$1=$E$4, $E$4="Tout"), 'Formation#39'!P45, 0) +
IF(OR('Formation#40'!$S$1=$E$4, $E$4="Tout"), 'Formation#40'!P45, 0) +
IF(OR('Formation#41'!$S$1=$E$4, $E$4="Tout"), 'Formation#41'!P45, 0) +
IF(OR('Formation#42'!$S$1=$E$4, $E$4="Tout"), 'Formation#42'!P45, 0) +
IF(OR('Formation#43'!$S$1=$E$4, $E$4="Tout"), 'Formation#43'!P45, 0) +
IF(OR('Formation#44'!$S$1=$E$4, $E$4="Tout"), 'Formation#44'!P45, 0) +
IF(OR('Formation#45'!$S$1=$E$4, $E$4="Tout"), 'Formation#45'!P45, 0) +
IF(OR('Formation#46'!$S$1=$E$4, $E$4="Tout"), 'Formation#46'!P45, 0) +
IF(OR('Formation#47'!$S$1=$E$4, $E$4="Tout"), 'Formation#47'!P45, 0) +
IF(OR('Formation#48'!$S$1=$E$4, $E$4="Tout"), 'Formation#48'!P45, 0) +
IF(OR('Formation#49'!$S$1=$E$4, $E$4="Tout"), 'Formation#49'!P45, 0) +
IF(OR('Formation#50'!$S$1=$E$4, $E$4="Tout"), 'Formation#50'!P45, 0) +
IF(OR('Formation#51'!$S$1=$E$4, $E$4="Tout"), 'Formation#51'!P45, 0) +
IF(OR('Formation#52'!$S$1=$E$4, $E$4="Tout"), 'Formation#52'!P45, 0) +
IF(OR('Formation#53'!$S$1=$E$4, $E$4="Tout"), 'Formation#53'!P45, 0) +
IF(OR('Formation#54'!$S$1=$E$4, $E$4="Tout"), 'Formation#54'!P45, 0) +
IF(OR('Formation#55'!$S$1=$E$4, $E$4="Tout"), 'Formation#55'!P45, 0) +
IF(OR('Formation#56'!$S$1=$E$4, $E$4="Tout"), 'Formation#56'!P45, 0) +
IF(OR('Formation#57'!$S$1=$E$4, $E$4="Tout"), 'Formation#57'!P45, 0) +
IF(OR('Formation#58'!$S$1=$E$4, $E$4="Tout"), 'Formation#58'!P45, 0) +
IF(OR('Formation#59'!$S$1=$E$4, $E$4="Tout"), 'Formation#59'!P45, 0) +
IF(OR('Formation#60'!$S$1=$E$4, $E$4="Tout"), 'Formation#60'!P45, 0)</f>
        <v>0</v>
      </c>
      <c r="Q45" s="116">
        <f>IF(OR('Formation#1'!$S$1=$E$4, $E$4="Tout"), 'Formation#1'!Q45, 0) +
IF(OR('Formation#2'!$S$1=$E$4, $E$4="Tout"), 'Formation#2'!Q45, 0) +
IF(OR('Formation#3'!$S$1=$E$4, $E$4="Tout"), 'Formation#3'!Q45, 0) +
IF(OR('Formation#4'!$S$1=$E$4, $E$4="Tout"), 'Formation#4'!Q45, 0) +
IF(OR('Formation#5'!$S$1=$E$4, $E$4="Tout"), 'Formation#5'!Q45, 0) +
IF(OR('Formation#6'!$S$1=$E$4, $E$4="Tout"), 'Formation#6'!Q45, 0) +
IF(OR('Formation#7'!$S$1=$E$4, $E$4="Tout"), 'Formation#7'!Q45, 0) +
IF(OR('Formation#8'!$S$1=$E$4, $E$4="Tout"), 'Formation#8'!Q45, 0) +
IF(OR('Formation#9'!$S$1=$E$4, $E$4="Tout"), 'Formation#9'!Q45, 0) +
IF(OR('Formation#10'!$S$1=$E$4, $E$4="Tout"), 'Formation#10'!Q45, 0) +
IF(OR('Formation#11'!$S$1=$E$4, $E$4="Tout"), 'Formation#11'!Q45, 0) +
IF(OR('Formation#12'!$S$1=$E$4, $E$4="Tout"), 'Formation#12'!Q45, 0) +
IF(OR('Formation#13'!$S$1=$E$4, $E$4="Tout"), 'Formation#13'!Q45, 0) +
IF(OR('Formation#14'!$S$1=$E$4, $E$4="Tout"), 'Formation#14'!Q45, 0) +
IF(OR('Formation#15'!$S$1=$E$4, $E$4="Tout"), 'Formation#15'!Q45, 0) +
IF(OR('Formation#16'!$S$1=$E$4, $E$4="Tout"), 'Formation#16'!Q45, 0) +
IF(OR('Formation#17'!$S$1=$E$4, $E$4="Tout"), 'Formation#17'!Q45, 0) +
IF(OR('Formation#18'!$S$1=$E$4, $E$4="Tout"), 'Formation#18'!Q45, 0) +
IF(OR('Formation#19'!$S$1=$E$4, $E$4="Tout"), 'Formation#19'!Q45, 0) +
IF(OR('Formation#20'!$S$1=$E$4, $E$4="Tout"), 'Formation#20'!Q45, 0) +
IF(OR('Formation#21'!$S$1=$E$4, $E$4="Tout"), 'Formation#21'!Q45, 0) +
IF(OR('Formation#22'!$S$1=$E$4, $E$4="Tout"), 'Formation#22'!Q45, 0) +
IF(OR('Formation#23'!$S$1=$E$4, $E$4="Tout"), 'Formation#23'!Q45, 0) +
IF(OR('Formation#24'!$S$1=$E$4, $E$4="Tout"), 'Formation#24'!Q45, 0) +
IF(OR('Formation#25'!$S$1=$E$4, $E$4="Tout"), 'Formation#25'!Q45, 0) +
IF(OR('Formation#26'!$S$1=$E$4, $E$4="Tout"), 'Formation#26'!Q45, 0) +
IF(OR('Formation#27'!$S$1=$E$4, $E$4="Tout"), 'Formation#27'!Q45, 0) +
IF(OR('Formation#28'!$S$1=$E$4, $E$4="Tout"), 'Formation#28'!Q45, 0) +
IF(OR('Formation#29'!$S$1=$E$4, $E$4="Tout"), 'Formation#29'!Q45, 0) +
IF(OR('Formation#30'!$S$1=$E$4, $E$4="Tout"), 'Formation#30'!Q45, 0) +
IF(OR('Formation#31'!$S$1=$E$4, $E$4="Tout"), 'Formation#31'!Q45, 0) +
IF(OR('Formation#32'!$S$1=$E$4, $E$4="Tout"), 'Formation#32'!Q45, 0) +
IF(OR('Formation#33'!$S$1=$E$4, $E$4="Tout"), 'Formation#33'!Q45, 0) +
IF(OR('Formation#34'!$S$1=$E$4, $E$4="Tout"), 'Formation#34'!Q45, 0) +
IF(OR('Formation#35'!$S$1=$E$4, $E$4="Tout"), 'Formation#35'!Q45, 0) +
IF(OR('Formation#36'!$S$1=$E$4, $E$4="Tout"), 'Formation#36'!Q45, 0) +
IF(OR('Formation#37'!$S$1=$E$4, $E$4="Tout"), 'Formation#37'!Q45, 0) +
IF(OR('Formation#38'!$S$1=$E$4, $E$4="Tout"), 'Formation#38'!Q45, 0) +
IF(OR('Formation#39'!$S$1=$E$4, $E$4="Tout"), 'Formation#39'!Q45, 0) +
IF(OR('Formation#40'!$S$1=$E$4, $E$4="Tout"), 'Formation#40'!Q45, 0) +
IF(OR('Formation#41'!$S$1=$E$4, $E$4="Tout"), 'Formation#41'!Q45, 0) +
IF(OR('Formation#42'!$S$1=$E$4, $E$4="Tout"), 'Formation#42'!Q45, 0) +
IF(OR('Formation#43'!$S$1=$E$4, $E$4="Tout"), 'Formation#43'!Q45, 0) +
IF(OR('Formation#44'!$S$1=$E$4, $E$4="Tout"), 'Formation#44'!Q45, 0) +
IF(OR('Formation#45'!$S$1=$E$4, $E$4="Tout"), 'Formation#45'!Q45, 0) +
IF(OR('Formation#46'!$S$1=$E$4, $E$4="Tout"), 'Formation#46'!Q45, 0) +
IF(OR('Formation#47'!$S$1=$E$4, $E$4="Tout"), 'Formation#47'!Q45, 0) +
IF(OR('Formation#48'!$S$1=$E$4, $E$4="Tout"), 'Formation#48'!Q45, 0) +
IF(OR('Formation#49'!$S$1=$E$4, $E$4="Tout"), 'Formation#49'!Q45, 0) +
IF(OR('Formation#50'!$S$1=$E$4, $E$4="Tout"), 'Formation#50'!Q45, 0) +
IF(OR('Formation#51'!$S$1=$E$4, $E$4="Tout"), 'Formation#51'!Q45, 0) +
IF(OR('Formation#52'!$S$1=$E$4, $E$4="Tout"), 'Formation#52'!Q45, 0) +
IF(OR('Formation#53'!$S$1=$E$4, $E$4="Tout"), 'Formation#53'!Q45, 0) +
IF(OR('Formation#54'!$S$1=$E$4, $E$4="Tout"), 'Formation#54'!Q45, 0) +
IF(OR('Formation#55'!$S$1=$E$4, $E$4="Tout"), 'Formation#55'!Q45, 0) +
IF(OR('Formation#56'!$S$1=$E$4, $E$4="Tout"), 'Formation#56'!Q45, 0) +
IF(OR('Formation#57'!$S$1=$E$4, $E$4="Tout"), 'Formation#57'!Q45, 0) +
IF(OR('Formation#58'!$S$1=$E$4, $E$4="Tout"), 'Formation#58'!Q45, 0) +
IF(OR('Formation#59'!$S$1=$E$4, $E$4="Tout"), 'Formation#59'!Q45, 0) +
IF(OR('Formation#60'!$S$1=$E$4, $E$4="Tout"), 'Formation#60'!Q45, 0)</f>
        <v>0</v>
      </c>
      <c r="R45" s="117">
        <f t="shared" ref="R45:R57" si="21">N45-P45-Q45</f>
        <v>0</v>
      </c>
      <c r="S45" s="118">
        <f t="shared" ref="S45:S57" si="22">P45+Q45+R45</f>
        <v>0</v>
      </c>
    </row>
    <row r="46" ht="18.0" customHeight="1">
      <c r="A46" s="132" t="s">
        <v>123</v>
      </c>
      <c r="B46" s="98"/>
      <c r="C46" s="98"/>
      <c r="D46" s="111"/>
      <c r="E46" s="137"/>
      <c r="F46" s="98"/>
      <c r="G46" s="98"/>
      <c r="H46" s="113">
        <f>IF(OR('Formation#1'!$S$1=$E$4, $E$4="Tout"), 'Formation#1'!H46, 0) +
IF(OR('Formation#2'!$S$1=$E$4, $E$4="Tout"), 'Formation#2'!H46, 0) +
IF(OR('Formation#3'!$S$1=$E$4, $E$4="Tout"), 'Formation#3'!H46, 0) +
IF(OR('Formation#4'!$S$1=$E$4, $E$4="Tout"), 'Formation#4'!H46, 0) +
IF(OR('Formation#5'!$S$1=$E$4, $E$4="Tout"), 'Formation#5'!H46, 0) +
IF(OR('Formation#6'!$S$1=$E$4, $E$4="Tout"), 'Formation#6'!H46, 0) +
IF(OR('Formation#7'!$S$1=$E$4, $E$4="Tout"), 'Formation#7'!H46, 0) +
IF(OR('Formation#8'!$S$1=$E$4, $E$4="Tout"), 'Formation#8'!H46, 0) +
IF(OR('Formation#9'!$S$1=$E$4, $E$4="Tout"), 'Formation#9'!H46, 0) +
IF(OR('Formation#10'!$S$1=$E$4, $E$4="Tout"), 'Formation#10'!H46, 0) +
IF(OR('Formation#11'!$S$1=$E$4, $E$4="Tout"), 'Formation#11'!H46, 0) +
IF(OR('Formation#12'!$S$1=$E$4, $E$4="Tout"), 'Formation#12'!H46, 0) +
IF(OR('Formation#13'!$S$1=$E$4, $E$4="Tout"), 'Formation#13'!H46, 0) +
IF(OR('Formation#14'!$S$1=$E$4, $E$4="Tout"), 'Formation#14'!H46, 0) +
IF(OR('Formation#15'!$S$1=$E$4, $E$4="Tout"), 'Formation#15'!H46, 0) +
IF(OR('Formation#16'!$S$1=$E$4, $E$4="Tout"), 'Formation#16'!H46, 0) +
IF(OR('Formation#17'!$S$1=$E$4, $E$4="Tout"), 'Formation#17'!H46, 0) +
IF(OR('Formation#18'!$S$1=$E$4, $E$4="Tout"), 'Formation#18'!H46, 0) +
IF(OR('Formation#19'!$S$1=$E$4, $E$4="Tout"), 'Formation#19'!H46, 0) +
IF(OR('Formation#20'!$S$1=$E$4, $E$4="Tout"), 'Formation#20'!H46, 0) +
IF(OR('Formation#21'!$S$1=$E$4, $E$4="Tout"), 'Formation#21'!H46, 0) +
IF(OR('Formation#22'!$S$1=$E$4, $E$4="Tout"), 'Formation#22'!H46, 0) +
IF(OR('Formation#23'!$S$1=$E$4, $E$4="Tout"), 'Formation#23'!H46, 0) +
IF(OR('Formation#24'!$S$1=$E$4, $E$4="Tout"), 'Formation#24'!H46, 0) +
IF(OR('Formation#25'!$S$1=$E$4, $E$4="Tout"), 'Formation#25'!H46, 0) +
IF(OR('Formation#26'!$S$1=$E$4, $E$4="Tout"), 'Formation#26'!H46, 0) +
IF(OR('Formation#27'!$S$1=$E$4, $E$4="Tout"), 'Formation#27'!H46, 0) +
IF(OR('Formation#28'!$S$1=$E$4, $E$4="Tout"), 'Formation#28'!H46, 0) +
IF(OR('Formation#29'!$S$1=$E$4, $E$4="Tout"), 'Formation#29'!H46, 0) +
IF(OR('Formation#30'!$S$1=$E$4, $E$4="Tout"), 'Formation#30'!H46, 0) +
IF(OR('Formation#31'!$S$1=$E$4, $E$4="Tout"), 'Formation#31'!H46, 0) +
IF(OR('Formation#32'!$S$1=$E$4, $E$4="Tout"), 'Formation#32'!H46, 0) +
IF(OR('Formation#33'!$S$1=$E$4, $E$4="Tout"), 'Formation#33'!H46, 0) +
IF(OR('Formation#34'!$S$1=$E$4, $E$4="Tout"), 'Formation#34'!H46, 0) +
IF(OR('Formation#35'!$S$1=$E$4, $E$4="Tout"), 'Formation#35'!H46, 0) +
IF(OR('Formation#36'!$S$1=$E$4, $E$4="Tout"), 'Formation#36'!H46, 0) +
IF(OR('Formation#37'!$S$1=$E$4, $E$4="Tout"), 'Formation#37'!H46, 0) +
IF(OR('Formation#38'!$S$1=$E$4, $E$4="Tout"), 'Formation#38'!H46, 0) +
IF(OR('Formation#39'!$S$1=$E$4, $E$4="Tout"), 'Formation#39'!H46, 0) +
IF(OR('Formation#40'!$S$1=$E$4, $E$4="Tout"), 'Formation#40'!H46, 0) +
IF(OR('Formation#41'!$S$1=$E$4, $E$4="Tout"), 'Formation#41'!H46, 0) +
IF(OR('Formation#42'!$S$1=$E$4, $E$4="Tout"), 'Formation#42'!H46, 0) +
IF(OR('Formation#43'!$S$1=$E$4, $E$4="Tout"), 'Formation#43'!H46, 0) +
IF(OR('Formation#44'!$S$1=$E$4, $E$4="Tout"), 'Formation#44'!H46, 0) +
IF(OR('Formation#45'!$S$1=$E$4, $E$4="Tout"), 'Formation#45'!H46, 0) +
IF(OR('Formation#46'!$S$1=$E$4, $E$4="Tout"), 'Formation#46'!H46, 0) +
IF(OR('Formation#47'!$S$1=$E$4, $E$4="Tout"), 'Formation#47'!H46, 0) +
IF(OR('Formation#48'!$S$1=$E$4, $E$4="Tout"), 'Formation#48'!H46, 0) +
IF(OR('Formation#49'!$S$1=$E$4, $E$4="Tout"), 'Formation#49'!H46, 0) +
IF(OR('Formation#50'!$S$1=$E$4, $E$4="Tout"), 'Formation#50'!H46, 0) +
IF(OR('Formation#51'!$S$1=$E$4, $E$4="Tout"), 'Formation#51'!H46, 0) +
IF(OR('Formation#52'!$S$1=$E$4, $E$4="Tout"), 'Formation#52'!H46, 0) +
IF(OR('Formation#53'!$S$1=$E$4, $E$4="Tout"), 'Formation#53'!H46, 0) +
IF(OR('Formation#54'!$S$1=$E$4, $E$4="Tout"), 'Formation#54'!H46, 0) +
IF(OR('Formation#55'!$S$1=$E$4, $E$4="Tout"), 'Formation#55'!H46, 0) +
IF(OR('Formation#56'!$S$1=$E$4, $E$4="Tout"), 'Formation#56'!H46, 0) +
IF(OR('Formation#57'!$S$1=$E$4, $E$4="Tout"), 'Formation#57'!H46, 0) +
IF(OR('Formation#58'!$S$1=$E$4, $E$4="Tout"), 'Formation#58'!H46, 0) +
IF(OR('Formation#59'!$S$1=$E$4, $E$4="Tout"), 'Formation#59'!H46, 0) +
IF(OR('Formation#60'!$S$1=$E$4, $E$4="Tout"), 'Formation#60'!H46, 0)</f>
        <v>0</v>
      </c>
      <c r="I46" s="114">
        <f>IF(OR('Formation#1'!$S$1=$E$4, $E$4="Tout"), 'Formation#1'!I46, 0) +
IF(OR('Formation#2'!$S$1=$E$4, $E$4="Tout"), 'Formation#2'!I46, 0) +
IF(OR('Formation#3'!$S$1=$E$4, $E$4="Tout"), 'Formation#3'!I46, 0) +
IF(OR('Formation#4'!$S$1=$E$4, $E$4="Tout"), 'Formation#4'!I46, 0) +
IF(OR('Formation#5'!$S$1=$E$4, $E$4="Tout"), 'Formation#5'!I46, 0) +
IF(OR('Formation#6'!$S$1=$E$4, $E$4="Tout"), 'Formation#6'!I46, 0) +
IF(OR('Formation#7'!$S$1=$E$4, $E$4="Tout"), 'Formation#7'!I46, 0) +
IF(OR('Formation#8'!$S$1=$E$4, $E$4="Tout"), 'Formation#8'!I46, 0) +
IF(OR('Formation#9'!$S$1=$E$4, $E$4="Tout"), 'Formation#9'!I46, 0) +
IF(OR('Formation#10'!$S$1=$E$4, $E$4="Tout"), 'Formation#10'!I46, 0) +
IF(OR('Formation#11'!$S$1=$E$4, $E$4="Tout"), 'Formation#11'!I46, 0) +
IF(OR('Formation#12'!$S$1=$E$4, $E$4="Tout"), 'Formation#12'!I46, 0) +
IF(OR('Formation#13'!$S$1=$E$4, $E$4="Tout"), 'Formation#13'!I46, 0) +
IF(OR('Formation#14'!$S$1=$E$4, $E$4="Tout"), 'Formation#14'!I46, 0) +
IF(OR('Formation#15'!$S$1=$E$4, $E$4="Tout"), 'Formation#15'!I46, 0) +
IF(OR('Formation#16'!$S$1=$E$4, $E$4="Tout"), 'Formation#16'!I46, 0) +
IF(OR('Formation#17'!$S$1=$E$4, $E$4="Tout"), 'Formation#17'!I46, 0) +
IF(OR('Formation#18'!$S$1=$E$4, $E$4="Tout"), 'Formation#18'!I46, 0) +
IF(OR('Formation#19'!$S$1=$E$4, $E$4="Tout"), 'Formation#19'!I46, 0) +
IF(OR('Formation#20'!$S$1=$E$4, $E$4="Tout"), 'Formation#20'!I46, 0) +
IF(OR('Formation#21'!$S$1=$E$4, $E$4="Tout"), 'Formation#21'!I46, 0) +
IF(OR('Formation#22'!$S$1=$E$4, $E$4="Tout"), 'Formation#22'!I46, 0) +
IF(OR('Formation#23'!$S$1=$E$4, $E$4="Tout"), 'Formation#23'!I46, 0) +
IF(OR('Formation#24'!$S$1=$E$4, $E$4="Tout"), 'Formation#24'!I46, 0) +
IF(OR('Formation#25'!$S$1=$E$4, $E$4="Tout"), 'Formation#25'!I46, 0) +
IF(OR('Formation#26'!$S$1=$E$4, $E$4="Tout"), 'Formation#26'!I46, 0) +
IF(OR('Formation#27'!$S$1=$E$4, $E$4="Tout"), 'Formation#27'!I46, 0) +
IF(OR('Formation#28'!$S$1=$E$4, $E$4="Tout"), 'Formation#28'!I46, 0) +
IF(OR('Formation#29'!$S$1=$E$4, $E$4="Tout"), 'Formation#29'!I46, 0) +
IF(OR('Formation#30'!$S$1=$E$4, $E$4="Tout"), 'Formation#30'!I46, 0) +
IF(OR('Formation#31'!$S$1=$E$4, $E$4="Tout"), 'Formation#31'!I46, 0) +
IF(OR('Formation#32'!$S$1=$E$4, $E$4="Tout"), 'Formation#32'!I46, 0) +
IF(OR('Formation#33'!$S$1=$E$4, $E$4="Tout"), 'Formation#33'!I46, 0) +
IF(OR('Formation#34'!$S$1=$E$4, $E$4="Tout"), 'Formation#34'!I46, 0) +
IF(OR('Formation#35'!$S$1=$E$4, $E$4="Tout"), 'Formation#35'!I46, 0) +
IF(OR('Formation#36'!$S$1=$E$4, $E$4="Tout"), 'Formation#36'!I46, 0) +
IF(OR('Formation#37'!$S$1=$E$4, $E$4="Tout"), 'Formation#37'!I46, 0) +
IF(OR('Formation#38'!$S$1=$E$4, $E$4="Tout"), 'Formation#38'!I46, 0) +
IF(OR('Formation#39'!$S$1=$E$4, $E$4="Tout"), 'Formation#39'!I46, 0) +
IF(OR('Formation#40'!$S$1=$E$4, $E$4="Tout"), 'Formation#40'!I46, 0) +
IF(OR('Formation#41'!$S$1=$E$4, $E$4="Tout"), 'Formation#41'!I46, 0) +
IF(OR('Formation#42'!$S$1=$E$4, $E$4="Tout"), 'Formation#42'!I46, 0) +
IF(OR('Formation#43'!$S$1=$E$4, $E$4="Tout"), 'Formation#43'!I46, 0) +
IF(OR('Formation#44'!$S$1=$E$4, $E$4="Tout"), 'Formation#44'!I46, 0) +
IF(OR('Formation#45'!$S$1=$E$4, $E$4="Tout"), 'Formation#45'!I46, 0) +
IF(OR('Formation#46'!$S$1=$E$4, $E$4="Tout"), 'Formation#46'!I46, 0) +
IF(OR('Formation#47'!$S$1=$E$4, $E$4="Tout"), 'Formation#47'!I46, 0) +
IF(OR('Formation#48'!$S$1=$E$4, $E$4="Tout"), 'Formation#48'!I46, 0) +
IF(OR('Formation#49'!$S$1=$E$4, $E$4="Tout"), 'Formation#49'!I46, 0) +
IF(OR('Formation#50'!$S$1=$E$4, $E$4="Tout"), 'Formation#50'!I46, 0) +
IF(OR('Formation#51'!$S$1=$E$4, $E$4="Tout"), 'Formation#51'!I46, 0) +
IF(OR('Formation#52'!$S$1=$E$4, $E$4="Tout"), 'Formation#52'!I46, 0) +
IF(OR('Formation#53'!$S$1=$E$4, $E$4="Tout"), 'Formation#53'!I46, 0) +
IF(OR('Formation#54'!$S$1=$E$4, $E$4="Tout"), 'Formation#54'!I46, 0) +
IF(OR('Formation#55'!$S$1=$E$4, $E$4="Tout"), 'Formation#55'!I46, 0) +
IF(OR('Formation#56'!$S$1=$E$4, $E$4="Tout"), 'Formation#56'!I46, 0) +
IF(OR('Formation#57'!$S$1=$E$4, $E$4="Tout"), 'Formation#57'!I46, 0) +
IF(OR('Formation#58'!$S$1=$E$4, $E$4="Tout"), 'Formation#58'!I46, 0) +
IF(OR('Formation#59'!$S$1=$E$4, $E$4="Tout"), 'Formation#59'!I46, 0) +
IF(OR('Formation#60'!$S$1=$E$4, $E$4="Tout"), 'Formation#60'!I46, 0)</f>
        <v>0</v>
      </c>
      <c r="J46" s="115">
        <f>IF(OR('Formation#1'!$S$1=$E$4, $E$4="Tout"), 'Formation#1'!J46, 0) +
IF(OR('Formation#2'!$S$1=$E$4, $E$4="Tout"), 'Formation#2'!J46, 0) +
IF(OR('Formation#3'!$S$1=$E$4, $E$4="Tout"), 'Formation#3'!J46, 0) +
IF(OR('Formation#4'!$S$1=$E$4, $E$4="Tout"), 'Formation#4'!J46, 0) +
IF(OR('Formation#5'!$S$1=$E$4, $E$4="Tout"), 'Formation#5'!J46, 0) +
IF(OR('Formation#6'!$S$1=$E$4, $E$4="Tout"), 'Formation#6'!J46, 0) +
IF(OR('Formation#7'!$S$1=$E$4, $E$4="Tout"), 'Formation#7'!J46, 0) +
IF(OR('Formation#8'!$S$1=$E$4, $E$4="Tout"), 'Formation#8'!J46, 0) +
IF(OR('Formation#9'!$S$1=$E$4, $E$4="Tout"), 'Formation#9'!J46, 0) +
IF(OR('Formation#10'!$S$1=$E$4, $E$4="Tout"), 'Formation#10'!J46, 0) +
IF(OR('Formation#11'!$S$1=$E$4, $E$4="Tout"), 'Formation#11'!J46, 0) +
IF(OR('Formation#12'!$S$1=$E$4, $E$4="Tout"), 'Formation#12'!J46, 0) +
IF(OR('Formation#13'!$S$1=$E$4, $E$4="Tout"), 'Formation#13'!J46, 0) +
IF(OR('Formation#14'!$S$1=$E$4, $E$4="Tout"), 'Formation#14'!J46, 0) +
IF(OR('Formation#15'!$S$1=$E$4, $E$4="Tout"), 'Formation#15'!J46, 0) +
IF(OR('Formation#16'!$S$1=$E$4, $E$4="Tout"), 'Formation#16'!J46, 0) +
IF(OR('Formation#17'!$S$1=$E$4, $E$4="Tout"), 'Formation#17'!J46, 0) +
IF(OR('Formation#18'!$S$1=$E$4, $E$4="Tout"), 'Formation#18'!J46, 0) +
IF(OR('Formation#19'!$S$1=$E$4, $E$4="Tout"), 'Formation#19'!J46, 0) +
IF(OR('Formation#20'!$S$1=$E$4, $E$4="Tout"), 'Formation#20'!J46, 0) +
IF(OR('Formation#21'!$S$1=$E$4, $E$4="Tout"), 'Formation#21'!J46, 0) +
IF(OR('Formation#22'!$S$1=$E$4, $E$4="Tout"), 'Formation#22'!J46, 0) +
IF(OR('Formation#23'!$S$1=$E$4, $E$4="Tout"), 'Formation#23'!J46, 0) +
IF(OR('Formation#24'!$S$1=$E$4, $E$4="Tout"), 'Formation#24'!J46, 0) +
IF(OR('Formation#25'!$S$1=$E$4, $E$4="Tout"), 'Formation#25'!J46, 0) +
IF(OR('Formation#26'!$S$1=$E$4, $E$4="Tout"), 'Formation#26'!J46, 0) +
IF(OR('Formation#27'!$S$1=$E$4, $E$4="Tout"), 'Formation#27'!J46, 0) +
IF(OR('Formation#28'!$S$1=$E$4, $E$4="Tout"), 'Formation#28'!J46, 0) +
IF(OR('Formation#29'!$S$1=$E$4, $E$4="Tout"), 'Formation#29'!J46, 0) +
IF(OR('Formation#30'!$S$1=$E$4, $E$4="Tout"), 'Formation#30'!J46, 0) +
IF(OR('Formation#31'!$S$1=$E$4, $E$4="Tout"), 'Formation#31'!J46, 0) +
IF(OR('Formation#32'!$S$1=$E$4, $E$4="Tout"), 'Formation#32'!J46, 0) +
IF(OR('Formation#33'!$S$1=$E$4, $E$4="Tout"), 'Formation#33'!J46, 0) +
IF(OR('Formation#34'!$S$1=$E$4, $E$4="Tout"), 'Formation#34'!J46, 0) +
IF(OR('Formation#35'!$S$1=$E$4, $E$4="Tout"), 'Formation#35'!J46, 0) +
IF(OR('Formation#36'!$S$1=$E$4, $E$4="Tout"), 'Formation#36'!J46, 0) +
IF(OR('Formation#37'!$S$1=$E$4, $E$4="Tout"), 'Formation#37'!J46, 0) +
IF(OR('Formation#38'!$S$1=$E$4, $E$4="Tout"), 'Formation#38'!J46, 0) +
IF(OR('Formation#39'!$S$1=$E$4, $E$4="Tout"), 'Formation#39'!J46, 0) +
IF(OR('Formation#40'!$S$1=$E$4, $E$4="Tout"), 'Formation#40'!J46, 0) +
IF(OR('Formation#41'!$S$1=$E$4, $E$4="Tout"), 'Formation#41'!J46, 0) +
IF(OR('Formation#42'!$S$1=$E$4, $E$4="Tout"), 'Formation#42'!J46, 0) +
IF(OR('Formation#43'!$S$1=$E$4, $E$4="Tout"), 'Formation#43'!J46, 0) +
IF(OR('Formation#44'!$S$1=$E$4, $E$4="Tout"), 'Formation#44'!J46, 0) +
IF(OR('Formation#45'!$S$1=$E$4, $E$4="Tout"), 'Formation#45'!J46, 0) +
IF(OR('Formation#46'!$S$1=$E$4, $E$4="Tout"), 'Formation#46'!J46, 0) +
IF(OR('Formation#47'!$S$1=$E$4, $E$4="Tout"), 'Formation#47'!J46, 0) +
IF(OR('Formation#48'!$S$1=$E$4, $E$4="Tout"), 'Formation#48'!J46, 0) +
IF(OR('Formation#49'!$S$1=$E$4, $E$4="Tout"), 'Formation#49'!J46, 0) +
IF(OR('Formation#50'!$S$1=$E$4, $E$4="Tout"), 'Formation#50'!J46, 0) +
IF(OR('Formation#51'!$S$1=$E$4, $E$4="Tout"), 'Formation#51'!J46, 0) +
IF(OR('Formation#52'!$S$1=$E$4, $E$4="Tout"), 'Formation#52'!J46, 0) +
IF(OR('Formation#53'!$S$1=$E$4, $E$4="Tout"), 'Formation#53'!J46, 0) +
IF(OR('Formation#54'!$S$1=$E$4, $E$4="Tout"), 'Formation#54'!J46, 0) +
IF(OR('Formation#55'!$S$1=$E$4, $E$4="Tout"), 'Formation#55'!J46, 0) +
IF(OR('Formation#56'!$S$1=$E$4, $E$4="Tout"), 'Formation#56'!J46, 0) +
IF(OR('Formation#57'!$S$1=$E$4, $E$4="Tout"), 'Formation#57'!J46, 0) +
IF(OR('Formation#58'!$S$1=$E$4, $E$4="Tout"), 'Formation#58'!J46, 0) +
IF(OR('Formation#59'!$S$1=$E$4, $E$4="Tout"), 'Formation#59'!J46, 0) +
IF(OR('Formation#60'!$S$1=$E$4, $E$4="Tout"), 'Formation#60'!J46, 0)</f>
        <v>0</v>
      </c>
      <c r="K46" s="116">
        <f>IF(OR('Formation#1'!$S$1=$E$4, $E$4="Tout"), 'Formation#1'!K46, 0) +
IF(OR('Formation#2'!$S$1=$E$4, $E$4="Tout"), 'Formation#2'!K46, 0) +
IF(OR('Formation#3'!$S$1=$E$4, $E$4="Tout"), 'Formation#3'!K46, 0) +
IF(OR('Formation#4'!$S$1=$E$4, $E$4="Tout"), 'Formation#4'!K46, 0) +
IF(OR('Formation#5'!$S$1=$E$4, $E$4="Tout"), 'Formation#5'!K46, 0) +
IF(OR('Formation#6'!$S$1=$E$4, $E$4="Tout"), 'Formation#6'!K46, 0) +
IF(OR('Formation#7'!$S$1=$E$4, $E$4="Tout"), 'Formation#7'!K46, 0) +
IF(OR('Formation#8'!$S$1=$E$4, $E$4="Tout"), 'Formation#8'!K46, 0) +
IF(OR('Formation#9'!$S$1=$E$4, $E$4="Tout"), 'Formation#9'!K46, 0) +
IF(OR('Formation#10'!$S$1=$E$4, $E$4="Tout"), 'Formation#10'!K46, 0) +
IF(OR('Formation#11'!$S$1=$E$4, $E$4="Tout"), 'Formation#11'!K46, 0) +
IF(OR('Formation#12'!$S$1=$E$4, $E$4="Tout"), 'Formation#12'!K46, 0) +
IF(OR('Formation#13'!$S$1=$E$4, $E$4="Tout"), 'Formation#13'!K46, 0) +
IF(OR('Formation#14'!$S$1=$E$4, $E$4="Tout"), 'Formation#14'!K46, 0) +
IF(OR('Formation#15'!$S$1=$E$4, $E$4="Tout"), 'Formation#15'!K46, 0) +
IF(OR('Formation#16'!$S$1=$E$4, $E$4="Tout"), 'Formation#16'!K46, 0) +
IF(OR('Formation#17'!$S$1=$E$4, $E$4="Tout"), 'Formation#17'!K46, 0) +
IF(OR('Formation#18'!$S$1=$E$4, $E$4="Tout"), 'Formation#18'!K46, 0) +
IF(OR('Formation#19'!$S$1=$E$4, $E$4="Tout"), 'Formation#19'!K46, 0) +
IF(OR('Formation#20'!$S$1=$E$4, $E$4="Tout"), 'Formation#20'!K46, 0) +
IF(OR('Formation#21'!$S$1=$E$4, $E$4="Tout"), 'Formation#21'!K46, 0) +
IF(OR('Formation#22'!$S$1=$E$4, $E$4="Tout"), 'Formation#22'!K46, 0) +
IF(OR('Formation#23'!$S$1=$E$4, $E$4="Tout"), 'Formation#23'!K46, 0) +
IF(OR('Formation#24'!$S$1=$E$4, $E$4="Tout"), 'Formation#24'!K46, 0) +
IF(OR('Formation#25'!$S$1=$E$4, $E$4="Tout"), 'Formation#25'!K46, 0) +
IF(OR('Formation#26'!$S$1=$E$4, $E$4="Tout"), 'Formation#26'!K46, 0) +
IF(OR('Formation#27'!$S$1=$E$4, $E$4="Tout"), 'Formation#27'!K46, 0) +
IF(OR('Formation#28'!$S$1=$E$4, $E$4="Tout"), 'Formation#28'!K46, 0) +
IF(OR('Formation#29'!$S$1=$E$4, $E$4="Tout"), 'Formation#29'!K46, 0) +
IF(OR('Formation#30'!$S$1=$E$4, $E$4="Tout"), 'Formation#30'!K46, 0) +
IF(OR('Formation#31'!$S$1=$E$4, $E$4="Tout"), 'Formation#31'!K46, 0) +
IF(OR('Formation#32'!$S$1=$E$4, $E$4="Tout"), 'Formation#32'!K46, 0) +
IF(OR('Formation#33'!$S$1=$E$4, $E$4="Tout"), 'Formation#33'!K46, 0) +
IF(OR('Formation#34'!$S$1=$E$4, $E$4="Tout"), 'Formation#34'!K46, 0) +
IF(OR('Formation#35'!$S$1=$E$4, $E$4="Tout"), 'Formation#35'!K46, 0) +
IF(OR('Formation#36'!$S$1=$E$4, $E$4="Tout"), 'Formation#36'!K46, 0) +
IF(OR('Formation#37'!$S$1=$E$4, $E$4="Tout"), 'Formation#37'!K46, 0) +
IF(OR('Formation#38'!$S$1=$E$4, $E$4="Tout"), 'Formation#38'!K46, 0) +
IF(OR('Formation#39'!$S$1=$E$4, $E$4="Tout"), 'Formation#39'!K46, 0) +
IF(OR('Formation#40'!$S$1=$E$4, $E$4="Tout"), 'Formation#40'!K46, 0) +
IF(OR('Formation#41'!$S$1=$E$4, $E$4="Tout"), 'Formation#41'!K46, 0) +
IF(OR('Formation#42'!$S$1=$E$4, $E$4="Tout"), 'Formation#42'!K46, 0) +
IF(OR('Formation#43'!$S$1=$E$4, $E$4="Tout"), 'Formation#43'!K46, 0) +
IF(OR('Formation#44'!$S$1=$E$4, $E$4="Tout"), 'Formation#44'!K46, 0) +
IF(OR('Formation#45'!$S$1=$E$4, $E$4="Tout"), 'Formation#45'!K46, 0) +
IF(OR('Formation#46'!$S$1=$E$4, $E$4="Tout"), 'Formation#46'!K46, 0) +
IF(OR('Formation#47'!$S$1=$E$4, $E$4="Tout"), 'Formation#47'!K46, 0) +
IF(OR('Formation#48'!$S$1=$E$4, $E$4="Tout"), 'Formation#48'!K46, 0) +
IF(OR('Formation#49'!$S$1=$E$4, $E$4="Tout"), 'Formation#49'!K46, 0) +
IF(OR('Formation#50'!$S$1=$E$4, $E$4="Tout"), 'Formation#50'!K46, 0) +
IF(OR('Formation#51'!$S$1=$E$4, $E$4="Tout"), 'Formation#51'!K46, 0) +
IF(OR('Formation#52'!$S$1=$E$4, $E$4="Tout"), 'Formation#52'!K46, 0) +
IF(OR('Formation#53'!$S$1=$E$4, $E$4="Tout"), 'Formation#53'!K46, 0) +
IF(OR('Formation#54'!$S$1=$E$4, $E$4="Tout"), 'Formation#54'!K46, 0) +
IF(OR('Formation#55'!$S$1=$E$4, $E$4="Tout"), 'Formation#55'!K46, 0) +
IF(OR('Formation#56'!$S$1=$E$4, $E$4="Tout"), 'Formation#56'!K46, 0) +
IF(OR('Formation#57'!$S$1=$E$4, $E$4="Tout"), 'Formation#57'!K46, 0) +
IF(OR('Formation#58'!$S$1=$E$4, $E$4="Tout"), 'Formation#58'!K46, 0) +
IF(OR('Formation#59'!$S$1=$E$4, $E$4="Tout"), 'Formation#59'!K46, 0) +
IF(OR('Formation#60'!$S$1=$E$4, $E$4="Tout"), 'Formation#60'!K46, 0)</f>
        <v>0</v>
      </c>
      <c r="L46" s="117">
        <f t="shared" si="19"/>
        <v>0</v>
      </c>
      <c r="M46" s="118">
        <f t="shared" si="20"/>
        <v>0</v>
      </c>
      <c r="N46" s="119">
        <f>IF(OR('Formation#1'!$S$1=$E$4, $E$4="Tout"), 'Formation#1'!N46, 0) +
IF(OR('Formation#2'!$S$1=$E$4, $E$4="Tout"), 'Formation#2'!N46, 0) +
IF(OR('Formation#3'!$S$1=$E$4, $E$4="Tout"), 'Formation#3'!N46, 0) +
IF(OR('Formation#4'!$S$1=$E$4, $E$4="Tout"), 'Formation#4'!N46, 0) +
IF(OR('Formation#5'!$S$1=$E$4, $E$4="Tout"), 'Formation#5'!N46, 0) +
IF(OR('Formation#6'!$S$1=$E$4, $E$4="Tout"), 'Formation#6'!N46, 0) +
IF(OR('Formation#7'!$S$1=$E$4, $E$4="Tout"), 'Formation#7'!N46, 0) +
IF(OR('Formation#8'!$S$1=$E$4, $E$4="Tout"), 'Formation#8'!N46, 0) +
IF(OR('Formation#9'!$S$1=$E$4, $E$4="Tout"), 'Formation#9'!N46, 0) +
IF(OR('Formation#10'!$S$1=$E$4, $E$4="Tout"), 'Formation#10'!N46, 0) +
IF(OR('Formation#11'!$S$1=$E$4, $E$4="Tout"), 'Formation#11'!N46, 0) +
IF(OR('Formation#12'!$S$1=$E$4, $E$4="Tout"), 'Formation#12'!N46, 0) +
IF(OR('Formation#13'!$S$1=$E$4, $E$4="Tout"), 'Formation#13'!N46, 0) +
IF(OR('Formation#14'!$S$1=$E$4, $E$4="Tout"), 'Formation#14'!N46, 0) +
IF(OR('Formation#15'!$S$1=$E$4, $E$4="Tout"), 'Formation#15'!N46, 0) +
IF(OR('Formation#16'!$S$1=$E$4, $E$4="Tout"), 'Formation#16'!N46, 0) +
IF(OR('Formation#17'!$S$1=$E$4, $E$4="Tout"), 'Formation#17'!N46, 0) +
IF(OR('Formation#18'!$S$1=$E$4, $E$4="Tout"), 'Formation#18'!N46, 0) +
IF(OR('Formation#19'!$S$1=$E$4, $E$4="Tout"), 'Formation#19'!N46, 0) +
IF(OR('Formation#20'!$S$1=$E$4, $E$4="Tout"), 'Formation#20'!N46, 0) +
IF(OR('Formation#21'!$S$1=$E$4, $E$4="Tout"), 'Formation#21'!N46, 0) +
IF(OR('Formation#22'!$S$1=$E$4, $E$4="Tout"), 'Formation#22'!N46, 0) +
IF(OR('Formation#23'!$S$1=$E$4, $E$4="Tout"), 'Formation#23'!N46, 0) +
IF(OR('Formation#24'!$S$1=$E$4, $E$4="Tout"), 'Formation#24'!N46, 0) +
IF(OR('Formation#25'!$S$1=$E$4, $E$4="Tout"), 'Formation#25'!N46, 0) +
IF(OR('Formation#26'!$S$1=$E$4, $E$4="Tout"), 'Formation#26'!N46, 0) +
IF(OR('Formation#27'!$S$1=$E$4, $E$4="Tout"), 'Formation#27'!N46, 0) +
IF(OR('Formation#28'!$S$1=$E$4, $E$4="Tout"), 'Formation#28'!N46, 0) +
IF(OR('Formation#29'!$S$1=$E$4, $E$4="Tout"), 'Formation#29'!N46, 0) +
IF(OR('Formation#30'!$S$1=$E$4, $E$4="Tout"), 'Formation#30'!N46, 0) +
IF(OR('Formation#31'!$S$1=$E$4, $E$4="Tout"), 'Formation#31'!N46, 0) +
IF(OR('Formation#32'!$S$1=$E$4, $E$4="Tout"), 'Formation#32'!N46, 0) +
IF(OR('Formation#33'!$S$1=$E$4, $E$4="Tout"), 'Formation#33'!N46, 0) +
IF(OR('Formation#34'!$S$1=$E$4, $E$4="Tout"), 'Formation#34'!N46, 0) +
IF(OR('Formation#35'!$S$1=$E$4, $E$4="Tout"), 'Formation#35'!N46, 0) +
IF(OR('Formation#36'!$S$1=$E$4, $E$4="Tout"), 'Formation#36'!N46, 0) +
IF(OR('Formation#37'!$S$1=$E$4, $E$4="Tout"), 'Formation#37'!N46, 0) +
IF(OR('Formation#38'!$S$1=$E$4, $E$4="Tout"), 'Formation#38'!N46, 0) +
IF(OR('Formation#39'!$S$1=$E$4, $E$4="Tout"), 'Formation#39'!N46, 0) +
IF(OR('Formation#40'!$S$1=$E$4, $E$4="Tout"), 'Formation#40'!N46, 0) +
IF(OR('Formation#41'!$S$1=$E$4, $E$4="Tout"), 'Formation#41'!N46, 0) +
IF(OR('Formation#42'!$S$1=$E$4, $E$4="Tout"), 'Formation#42'!N46, 0) +
IF(OR('Formation#43'!$S$1=$E$4, $E$4="Tout"), 'Formation#43'!N46, 0) +
IF(OR('Formation#44'!$S$1=$E$4, $E$4="Tout"), 'Formation#44'!N46, 0) +
IF(OR('Formation#45'!$S$1=$E$4, $E$4="Tout"), 'Formation#45'!N46, 0) +
IF(OR('Formation#46'!$S$1=$E$4, $E$4="Tout"), 'Formation#46'!N46, 0) +
IF(OR('Formation#47'!$S$1=$E$4, $E$4="Tout"), 'Formation#47'!N46, 0) +
IF(OR('Formation#48'!$S$1=$E$4, $E$4="Tout"), 'Formation#48'!N46, 0) +
IF(OR('Formation#49'!$S$1=$E$4, $E$4="Tout"), 'Formation#49'!N46, 0) +
IF(OR('Formation#50'!$S$1=$E$4, $E$4="Tout"), 'Formation#50'!N46, 0) +
IF(OR('Formation#51'!$S$1=$E$4, $E$4="Tout"), 'Formation#51'!N46, 0) +
IF(OR('Formation#52'!$S$1=$E$4, $E$4="Tout"), 'Formation#52'!N46, 0) +
IF(OR('Formation#53'!$S$1=$E$4, $E$4="Tout"), 'Formation#53'!N46, 0) +
IF(OR('Formation#54'!$S$1=$E$4, $E$4="Tout"), 'Formation#54'!N46, 0) +
IF(OR('Formation#55'!$S$1=$E$4, $E$4="Tout"), 'Formation#55'!N46, 0) +
IF(OR('Formation#56'!$S$1=$E$4, $E$4="Tout"), 'Formation#56'!N46, 0) +
IF(OR('Formation#57'!$S$1=$E$4, $E$4="Tout"), 'Formation#57'!N46, 0) +
IF(OR('Formation#58'!$S$1=$E$4, $E$4="Tout"), 'Formation#58'!N46, 0) +
IF(OR('Formation#59'!$S$1=$E$4, $E$4="Tout"), 'Formation#59'!N46, 0) +
IF(OR('Formation#60'!$S$1=$E$4, $E$4="Tout"), 'Formation#60'!N46, 0)</f>
        <v>0</v>
      </c>
      <c r="O46" s="114">
        <f>IF(OR('Formation#1'!$S$1=$E$4, $E$4="Tout"), 'Formation#1'!O46, 0) +
IF(OR('Formation#2'!$S$1=$E$4, $E$4="Tout"), 'Formation#2'!O46, 0) +
IF(OR('Formation#3'!$S$1=$E$4, $E$4="Tout"), 'Formation#3'!O46, 0) +
IF(OR('Formation#4'!$S$1=$E$4, $E$4="Tout"), 'Formation#4'!O46, 0) +
IF(OR('Formation#5'!$S$1=$E$4, $E$4="Tout"), 'Formation#5'!O46, 0) +
IF(OR('Formation#6'!$S$1=$E$4, $E$4="Tout"), 'Formation#6'!O46, 0) +
IF(OR('Formation#7'!$S$1=$E$4, $E$4="Tout"), 'Formation#7'!O46, 0) +
IF(OR('Formation#8'!$S$1=$E$4, $E$4="Tout"), 'Formation#8'!O46, 0) +
IF(OR('Formation#9'!$S$1=$E$4, $E$4="Tout"), 'Formation#9'!O46, 0) +
IF(OR('Formation#10'!$S$1=$E$4, $E$4="Tout"), 'Formation#10'!O46, 0) +
IF(OR('Formation#11'!$S$1=$E$4, $E$4="Tout"), 'Formation#11'!O46, 0) +
IF(OR('Formation#12'!$S$1=$E$4, $E$4="Tout"), 'Formation#12'!O46, 0) +
IF(OR('Formation#13'!$S$1=$E$4, $E$4="Tout"), 'Formation#13'!O46, 0) +
IF(OR('Formation#14'!$S$1=$E$4, $E$4="Tout"), 'Formation#14'!O46, 0) +
IF(OR('Formation#15'!$S$1=$E$4, $E$4="Tout"), 'Formation#15'!O46, 0) +
IF(OR('Formation#16'!$S$1=$E$4, $E$4="Tout"), 'Formation#16'!O46, 0) +
IF(OR('Formation#17'!$S$1=$E$4, $E$4="Tout"), 'Formation#17'!O46, 0) +
IF(OR('Formation#18'!$S$1=$E$4, $E$4="Tout"), 'Formation#18'!O46, 0) +
IF(OR('Formation#19'!$S$1=$E$4, $E$4="Tout"), 'Formation#19'!O46, 0) +
IF(OR('Formation#20'!$S$1=$E$4, $E$4="Tout"), 'Formation#20'!O46, 0) +
IF(OR('Formation#21'!$S$1=$E$4, $E$4="Tout"), 'Formation#21'!O46, 0) +
IF(OR('Formation#22'!$S$1=$E$4, $E$4="Tout"), 'Formation#22'!O46, 0) +
IF(OR('Formation#23'!$S$1=$E$4, $E$4="Tout"), 'Formation#23'!O46, 0) +
IF(OR('Formation#24'!$S$1=$E$4, $E$4="Tout"), 'Formation#24'!O46, 0) +
IF(OR('Formation#25'!$S$1=$E$4, $E$4="Tout"), 'Formation#25'!O46, 0) +
IF(OR('Formation#26'!$S$1=$E$4, $E$4="Tout"), 'Formation#26'!O46, 0) +
IF(OR('Formation#27'!$S$1=$E$4, $E$4="Tout"), 'Formation#27'!O46, 0) +
IF(OR('Formation#28'!$S$1=$E$4, $E$4="Tout"), 'Formation#28'!O46, 0) +
IF(OR('Formation#29'!$S$1=$E$4, $E$4="Tout"), 'Formation#29'!O46, 0) +
IF(OR('Formation#30'!$S$1=$E$4, $E$4="Tout"), 'Formation#30'!O46, 0) +
IF(OR('Formation#31'!$S$1=$E$4, $E$4="Tout"), 'Formation#31'!O46, 0) +
IF(OR('Formation#32'!$S$1=$E$4, $E$4="Tout"), 'Formation#32'!O46, 0) +
IF(OR('Formation#33'!$S$1=$E$4, $E$4="Tout"), 'Formation#33'!O46, 0) +
IF(OR('Formation#34'!$S$1=$E$4, $E$4="Tout"), 'Formation#34'!O46, 0) +
IF(OR('Formation#35'!$S$1=$E$4, $E$4="Tout"), 'Formation#35'!O46, 0) +
IF(OR('Formation#36'!$S$1=$E$4, $E$4="Tout"), 'Formation#36'!O46, 0) +
IF(OR('Formation#37'!$S$1=$E$4, $E$4="Tout"), 'Formation#37'!O46, 0) +
IF(OR('Formation#38'!$S$1=$E$4, $E$4="Tout"), 'Formation#38'!O46, 0) +
IF(OR('Formation#39'!$S$1=$E$4, $E$4="Tout"), 'Formation#39'!O46, 0) +
IF(OR('Formation#40'!$S$1=$E$4, $E$4="Tout"), 'Formation#40'!O46, 0) +
IF(OR('Formation#41'!$S$1=$E$4, $E$4="Tout"), 'Formation#41'!O46, 0) +
IF(OR('Formation#42'!$S$1=$E$4, $E$4="Tout"), 'Formation#42'!O46, 0) +
IF(OR('Formation#43'!$S$1=$E$4, $E$4="Tout"), 'Formation#43'!O46, 0) +
IF(OR('Formation#44'!$S$1=$E$4, $E$4="Tout"), 'Formation#44'!O46, 0) +
IF(OR('Formation#45'!$S$1=$E$4, $E$4="Tout"), 'Formation#45'!O46, 0) +
IF(OR('Formation#46'!$S$1=$E$4, $E$4="Tout"), 'Formation#46'!O46, 0) +
IF(OR('Formation#47'!$S$1=$E$4, $E$4="Tout"), 'Formation#47'!O46, 0) +
IF(OR('Formation#48'!$S$1=$E$4, $E$4="Tout"), 'Formation#48'!O46, 0) +
IF(OR('Formation#49'!$S$1=$E$4, $E$4="Tout"), 'Formation#49'!O46, 0) +
IF(OR('Formation#50'!$S$1=$E$4, $E$4="Tout"), 'Formation#50'!O46, 0) +
IF(OR('Formation#51'!$S$1=$E$4, $E$4="Tout"), 'Formation#51'!O46, 0) +
IF(OR('Formation#52'!$S$1=$E$4, $E$4="Tout"), 'Formation#52'!O46, 0) +
IF(OR('Formation#53'!$S$1=$E$4, $E$4="Tout"), 'Formation#53'!O46, 0) +
IF(OR('Formation#54'!$S$1=$E$4, $E$4="Tout"), 'Formation#54'!O46, 0) +
IF(OR('Formation#55'!$S$1=$E$4, $E$4="Tout"), 'Formation#55'!O46, 0) +
IF(OR('Formation#56'!$S$1=$E$4, $E$4="Tout"), 'Formation#56'!O46, 0) +
IF(OR('Formation#57'!$S$1=$E$4, $E$4="Tout"), 'Formation#57'!O46, 0) +
IF(OR('Formation#58'!$S$1=$E$4, $E$4="Tout"), 'Formation#58'!O46, 0) +
IF(OR('Formation#59'!$S$1=$E$4, $E$4="Tout"), 'Formation#59'!O46, 0) +
IF(OR('Formation#60'!$S$1=$E$4, $E$4="Tout"), 'Formation#60'!O46, 0)</f>
        <v>0</v>
      </c>
      <c r="P46" s="115">
        <f>IF(OR('Formation#1'!$S$1=$E$4, $E$4="Tout"), 'Formation#1'!P46, 0) +
IF(OR('Formation#2'!$S$1=$E$4, $E$4="Tout"), 'Formation#2'!P46, 0) +
IF(OR('Formation#3'!$S$1=$E$4, $E$4="Tout"), 'Formation#3'!P46, 0) +
IF(OR('Formation#4'!$S$1=$E$4, $E$4="Tout"), 'Formation#4'!P46, 0) +
IF(OR('Formation#5'!$S$1=$E$4, $E$4="Tout"), 'Formation#5'!P46, 0) +
IF(OR('Formation#6'!$S$1=$E$4, $E$4="Tout"), 'Formation#6'!P46, 0) +
IF(OR('Formation#7'!$S$1=$E$4, $E$4="Tout"), 'Formation#7'!P46, 0) +
IF(OR('Formation#8'!$S$1=$E$4, $E$4="Tout"), 'Formation#8'!P46, 0) +
IF(OR('Formation#9'!$S$1=$E$4, $E$4="Tout"), 'Formation#9'!P46, 0) +
IF(OR('Formation#10'!$S$1=$E$4, $E$4="Tout"), 'Formation#10'!P46, 0) +
IF(OR('Formation#11'!$S$1=$E$4, $E$4="Tout"), 'Formation#11'!P46, 0) +
IF(OR('Formation#12'!$S$1=$E$4, $E$4="Tout"), 'Formation#12'!P46, 0) +
IF(OR('Formation#13'!$S$1=$E$4, $E$4="Tout"), 'Formation#13'!P46, 0) +
IF(OR('Formation#14'!$S$1=$E$4, $E$4="Tout"), 'Formation#14'!P46, 0) +
IF(OR('Formation#15'!$S$1=$E$4, $E$4="Tout"), 'Formation#15'!P46, 0) +
IF(OR('Formation#16'!$S$1=$E$4, $E$4="Tout"), 'Formation#16'!P46, 0) +
IF(OR('Formation#17'!$S$1=$E$4, $E$4="Tout"), 'Formation#17'!P46, 0) +
IF(OR('Formation#18'!$S$1=$E$4, $E$4="Tout"), 'Formation#18'!P46, 0) +
IF(OR('Formation#19'!$S$1=$E$4, $E$4="Tout"), 'Formation#19'!P46, 0) +
IF(OR('Formation#20'!$S$1=$E$4, $E$4="Tout"), 'Formation#20'!P46, 0) +
IF(OR('Formation#21'!$S$1=$E$4, $E$4="Tout"), 'Formation#21'!P46, 0) +
IF(OR('Formation#22'!$S$1=$E$4, $E$4="Tout"), 'Formation#22'!P46, 0) +
IF(OR('Formation#23'!$S$1=$E$4, $E$4="Tout"), 'Formation#23'!P46, 0) +
IF(OR('Formation#24'!$S$1=$E$4, $E$4="Tout"), 'Formation#24'!P46, 0) +
IF(OR('Formation#25'!$S$1=$E$4, $E$4="Tout"), 'Formation#25'!P46, 0) +
IF(OR('Formation#26'!$S$1=$E$4, $E$4="Tout"), 'Formation#26'!P46, 0) +
IF(OR('Formation#27'!$S$1=$E$4, $E$4="Tout"), 'Formation#27'!P46, 0) +
IF(OR('Formation#28'!$S$1=$E$4, $E$4="Tout"), 'Formation#28'!P46, 0) +
IF(OR('Formation#29'!$S$1=$E$4, $E$4="Tout"), 'Formation#29'!P46, 0) +
IF(OR('Formation#30'!$S$1=$E$4, $E$4="Tout"), 'Formation#30'!P46, 0) +
IF(OR('Formation#31'!$S$1=$E$4, $E$4="Tout"), 'Formation#31'!P46, 0) +
IF(OR('Formation#32'!$S$1=$E$4, $E$4="Tout"), 'Formation#32'!P46, 0) +
IF(OR('Formation#33'!$S$1=$E$4, $E$4="Tout"), 'Formation#33'!P46, 0) +
IF(OR('Formation#34'!$S$1=$E$4, $E$4="Tout"), 'Formation#34'!P46, 0) +
IF(OR('Formation#35'!$S$1=$E$4, $E$4="Tout"), 'Formation#35'!P46, 0) +
IF(OR('Formation#36'!$S$1=$E$4, $E$4="Tout"), 'Formation#36'!P46, 0) +
IF(OR('Formation#37'!$S$1=$E$4, $E$4="Tout"), 'Formation#37'!P46, 0) +
IF(OR('Formation#38'!$S$1=$E$4, $E$4="Tout"), 'Formation#38'!P46, 0) +
IF(OR('Formation#39'!$S$1=$E$4, $E$4="Tout"), 'Formation#39'!P46, 0) +
IF(OR('Formation#40'!$S$1=$E$4, $E$4="Tout"), 'Formation#40'!P46, 0) +
IF(OR('Formation#41'!$S$1=$E$4, $E$4="Tout"), 'Formation#41'!P46, 0) +
IF(OR('Formation#42'!$S$1=$E$4, $E$4="Tout"), 'Formation#42'!P46, 0) +
IF(OR('Formation#43'!$S$1=$E$4, $E$4="Tout"), 'Formation#43'!P46, 0) +
IF(OR('Formation#44'!$S$1=$E$4, $E$4="Tout"), 'Formation#44'!P46, 0) +
IF(OR('Formation#45'!$S$1=$E$4, $E$4="Tout"), 'Formation#45'!P46, 0) +
IF(OR('Formation#46'!$S$1=$E$4, $E$4="Tout"), 'Formation#46'!P46, 0) +
IF(OR('Formation#47'!$S$1=$E$4, $E$4="Tout"), 'Formation#47'!P46, 0) +
IF(OR('Formation#48'!$S$1=$E$4, $E$4="Tout"), 'Formation#48'!P46, 0) +
IF(OR('Formation#49'!$S$1=$E$4, $E$4="Tout"), 'Formation#49'!P46, 0) +
IF(OR('Formation#50'!$S$1=$E$4, $E$4="Tout"), 'Formation#50'!P46, 0) +
IF(OR('Formation#51'!$S$1=$E$4, $E$4="Tout"), 'Formation#51'!P46, 0) +
IF(OR('Formation#52'!$S$1=$E$4, $E$4="Tout"), 'Formation#52'!P46, 0) +
IF(OR('Formation#53'!$S$1=$E$4, $E$4="Tout"), 'Formation#53'!P46, 0) +
IF(OR('Formation#54'!$S$1=$E$4, $E$4="Tout"), 'Formation#54'!P46, 0) +
IF(OR('Formation#55'!$S$1=$E$4, $E$4="Tout"), 'Formation#55'!P46, 0) +
IF(OR('Formation#56'!$S$1=$E$4, $E$4="Tout"), 'Formation#56'!P46, 0) +
IF(OR('Formation#57'!$S$1=$E$4, $E$4="Tout"), 'Formation#57'!P46, 0) +
IF(OR('Formation#58'!$S$1=$E$4, $E$4="Tout"), 'Formation#58'!P46, 0) +
IF(OR('Formation#59'!$S$1=$E$4, $E$4="Tout"), 'Formation#59'!P46, 0) +
IF(OR('Formation#60'!$S$1=$E$4, $E$4="Tout"), 'Formation#60'!P46, 0)</f>
        <v>0</v>
      </c>
      <c r="Q46" s="116">
        <f>IF(OR('Formation#1'!$S$1=$E$4, $E$4="Tout"), 'Formation#1'!Q46, 0) +
IF(OR('Formation#2'!$S$1=$E$4, $E$4="Tout"), 'Formation#2'!Q46, 0) +
IF(OR('Formation#3'!$S$1=$E$4, $E$4="Tout"), 'Formation#3'!Q46, 0) +
IF(OR('Formation#4'!$S$1=$E$4, $E$4="Tout"), 'Formation#4'!Q46, 0) +
IF(OR('Formation#5'!$S$1=$E$4, $E$4="Tout"), 'Formation#5'!Q46, 0) +
IF(OR('Formation#6'!$S$1=$E$4, $E$4="Tout"), 'Formation#6'!Q46, 0) +
IF(OR('Formation#7'!$S$1=$E$4, $E$4="Tout"), 'Formation#7'!Q46, 0) +
IF(OR('Formation#8'!$S$1=$E$4, $E$4="Tout"), 'Formation#8'!Q46, 0) +
IF(OR('Formation#9'!$S$1=$E$4, $E$4="Tout"), 'Formation#9'!Q46, 0) +
IF(OR('Formation#10'!$S$1=$E$4, $E$4="Tout"), 'Formation#10'!Q46, 0) +
IF(OR('Formation#11'!$S$1=$E$4, $E$4="Tout"), 'Formation#11'!Q46, 0) +
IF(OR('Formation#12'!$S$1=$E$4, $E$4="Tout"), 'Formation#12'!Q46, 0) +
IF(OR('Formation#13'!$S$1=$E$4, $E$4="Tout"), 'Formation#13'!Q46, 0) +
IF(OR('Formation#14'!$S$1=$E$4, $E$4="Tout"), 'Formation#14'!Q46, 0) +
IF(OR('Formation#15'!$S$1=$E$4, $E$4="Tout"), 'Formation#15'!Q46, 0) +
IF(OR('Formation#16'!$S$1=$E$4, $E$4="Tout"), 'Formation#16'!Q46, 0) +
IF(OR('Formation#17'!$S$1=$E$4, $E$4="Tout"), 'Formation#17'!Q46, 0) +
IF(OR('Formation#18'!$S$1=$E$4, $E$4="Tout"), 'Formation#18'!Q46, 0) +
IF(OR('Formation#19'!$S$1=$E$4, $E$4="Tout"), 'Formation#19'!Q46, 0) +
IF(OR('Formation#20'!$S$1=$E$4, $E$4="Tout"), 'Formation#20'!Q46, 0) +
IF(OR('Formation#21'!$S$1=$E$4, $E$4="Tout"), 'Formation#21'!Q46, 0) +
IF(OR('Formation#22'!$S$1=$E$4, $E$4="Tout"), 'Formation#22'!Q46, 0) +
IF(OR('Formation#23'!$S$1=$E$4, $E$4="Tout"), 'Formation#23'!Q46, 0) +
IF(OR('Formation#24'!$S$1=$E$4, $E$4="Tout"), 'Formation#24'!Q46, 0) +
IF(OR('Formation#25'!$S$1=$E$4, $E$4="Tout"), 'Formation#25'!Q46, 0) +
IF(OR('Formation#26'!$S$1=$E$4, $E$4="Tout"), 'Formation#26'!Q46, 0) +
IF(OR('Formation#27'!$S$1=$E$4, $E$4="Tout"), 'Formation#27'!Q46, 0) +
IF(OR('Formation#28'!$S$1=$E$4, $E$4="Tout"), 'Formation#28'!Q46, 0) +
IF(OR('Formation#29'!$S$1=$E$4, $E$4="Tout"), 'Formation#29'!Q46, 0) +
IF(OR('Formation#30'!$S$1=$E$4, $E$4="Tout"), 'Formation#30'!Q46, 0) +
IF(OR('Formation#31'!$S$1=$E$4, $E$4="Tout"), 'Formation#31'!Q46, 0) +
IF(OR('Formation#32'!$S$1=$E$4, $E$4="Tout"), 'Formation#32'!Q46, 0) +
IF(OR('Formation#33'!$S$1=$E$4, $E$4="Tout"), 'Formation#33'!Q46, 0) +
IF(OR('Formation#34'!$S$1=$E$4, $E$4="Tout"), 'Formation#34'!Q46, 0) +
IF(OR('Formation#35'!$S$1=$E$4, $E$4="Tout"), 'Formation#35'!Q46, 0) +
IF(OR('Formation#36'!$S$1=$E$4, $E$4="Tout"), 'Formation#36'!Q46, 0) +
IF(OR('Formation#37'!$S$1=$E$4, $E$4="Tout"), 'Formation#37'!Q46, 0) +
IF(OR('Formation#38'!$S$1=$E$4, $E$4="Tout"), 'Formation#38'!Q46, 0) +
IF(OR('Formation#39'!$S$1=$E$4, $E$4="Tout"), 'Formation#39'!Q46, 0) +
IF(OR('Formation#40'!$S$1=$E$4, $E$4="Tout"), 'Formation#40'!Q46, 0) +
IF(OR('Formation#41'!$S$1=$E$4, $E$4="Tout"), 'Formation#41'!Q46, 0) +
IF(OR('Formation#42'!$S$1=$E$4, $E$4="Tout"), 'Formation#42'!Q46, 0) +
IF(OR('Formation#43'!$S$1=$E$4, $E$4="Tout"), 'Formation#43'!Q46, 0) +
IF(OR('Formation#44'!$S$1=$E$4, $E$4="Tout"), 'Formation#44'!Q46, 0) +
IF(OR('Formation#45'!$S$1=$E$4, $E$4="Tout"), 'Formation#45'!Q46, 0) +
IF(OR('Formation#46'!$S$1=$E$4, $E$4="Tout"), 'Formation#46'!Q46, 0) +
IF(OR('Formation#47'!$S$1=$E$4, $E$4="Tout"), 'Formation#47'!Q46, 0) +
IF(OR('Formation#48'!$S$1=$E$4, $E$4="Tout"), 'Formation#48'!Q46, 0) +
IF(OR('Formation#49'!$S$1=$E$4, $E$4="Tout"), 'Formation#49'!Q46, 0) +
IF(OR('Formation#50'!$S$1=$E$4, $E$4="Tout"), 'Formation#50'!Q46, 0) +
IF(OR('Formation#51'!$S$1=$E$4, $E$4="Tout"), 'Formation#51'!Q46, 0) +
IF(OR('Formation#52'!$S$1=$E$4, $E$4="Tout"), 'Formation#52'!Q46, 0) +
IF(OR('Formation#53'!$S$1=$E$4, $E$4="Tout"), 'Formation#53'!Q46, 0) +
IF(OR('Formation#54'!$S$1=$E$4, $E$4="Tout"), 'Formation#54'!Q46, 0) +
IF(OR('Formation#55'!$S$1=$E$4, $E$4="Tout"), 'Formation#55'!Q46, 0) +
IF(OR('Formation#56'!$S$1=$E$4, $E$4="Tout"), 'Formation#56'!Q46, 0) +
IF(OR('Formation#57'!$S$1=$E$4, $E$4="Tout"), 'Formation#57'!Q46, 0) +
IF(OR('Formation#58'!$S$1=$E$4, $E$4="Tout"), 'Formation#58'!Q46, 0) +
IF(OR('Formation#59'!$S$1=$E$4, $E$4="Tout"), 'Formation#59'!Q46, 0) +
IF(OR('Formation#60'!$S$1=$E$4, $E$4="Tout"), 'Formation#60'!Q46, 0)</f>
        <v>0</v>
      </c>
      <c r="R46" s="117">
        <f t="shared" si="21"/>
        <v>0</v>
      </c>
      <c r="S46" s="118">
        <f t="shared" si="22"/>
        <v>0</v>
      </c>
    </row>
    <row r="47" ht="18.0" customHeight="1">
      <c r="A47" s="138" t="s">
        <v>115</v>
      </c>
      <c r="B47" s="98"/>
      <c r="C47" s="98"/>
      <c r="D47" s="111"/>
      <c r="E47" s="137"/>
      <c r="F47" s="98"/>
      <c r="G47" s="98"/>
      <c r="H47" s="113">
        <f>IF(OR('Formation#1'!$S$1=$E$4, $E$4="Tout"), 'Formation#1'!H47, 0) +
IF(OR('Formation#2'!$S$1=$E$4, $E$4="Tout"), 'Formation#2'!H47, 0) +
IF(OR('Formation#3'!$S$1=$E$4, $E$4="Tout"), 'Formation#3'!H47, 0) +
IF(OR('Formation#4'!$S$1=$E$4, $E$4="Tout"), 'Formation#4'!H47, 0) +
IF(OR('Formation#5'!$S$1=$E$4, $E$4="Tout"), 'Formation#5'!H47, 0) +
IF(OR('Formation#6'!$S$1=$E$4, $E$4="Tout"), 'Formation#6'!H47, 0) +
IF(OR('Formation#7'!$S$1=$E$4, $E$4="Tout"), 'Formation#7'!H47, 0) +
IF(OR('Formation#8'!$S$1=$E$4, $E$4="Tout"), 'Formation#8'!H47, 0) +
IF(OR('Formation#9'!$S$1=$E$4, $E$4="Tout"), 'Formation#9'!H47, 0) +
IF(OR('Formation#10'!$S$1=$E$4, $E$4="Tout"), 'Formation#10'!H47, 0) +
IF(OR('Formation#11'!$S$1=$E$4, $E$4="Tout"), 'Formation#11'!H47, 0) +
IF(OR('Formation#12'!$S$1=$E$4, $E$4="Tout"), 'Formation#12'!H47, 0) +
IF(OR('Formation#13'!$S$1=$E$4, $E$4="Tout"), 'Formation#13'!H47, 0) +
IF(OR('Formation#14'!$S$1=$E$4, $E$4="Tout"), 'Formation#14'!H47, 0) +
IF(OR('Formation#15'!$S$1=$E$4, $E$4="Tout"), 'Formation#15'!H47, 0) +
IF(OR('Formation#16'!$S$1=$E$4, $E$4="Tout"), 'Formation#16'!H47, 0) +
IF(OR('Formation#17'!$S$1=$E$4, $E$4="Tout"), 'Formation#17'!H47, 0) +
IF(OR('Formation#18'!$S$1=$E$4, $E$4="Tout"), 'Formation#18'!H47, 0) +
IF(OR('Formation#19'!$S$1=$E$4, $E$4="Tout"), 'Formation#19'!H47, 0) +
IF(OR('Formation#20'!$S$1=$E$4, $E$4="Tout"), 'Formation#20'!H47, 0) +
IF(OR('Formation#21'!$S$1=$E$4, $E$4="Tout"), 'Formation#21'!H47, 0) +
IF(OR('Formation#22'!$S$1=$E$4, $E$4="Tout"), 'Formation#22'!H47, 0) +
IF(OR('Formation#23'!$S$1=$E$4, $E$4="Tout"), 'Formation#23'!H47, 0) +
IF(OR('Formation#24'!$S$1=$E$4, $E$4="Tout"), 'Formation#24'!H47, 0) +
IF(OR('Formation#25'!$S$1=$E$4, $E$4="Tout"), 'Formation#25'!H47, 0) +
IF(OR('Formation#26'!$S$1=$E$4, $E$4="Tout"), 'Formation#26'!H47, 0) +
IF(OR('Formation#27'!$S$1=$E$4, $E$4="Tout"), 'Formation#27'!H47, 0) +
IF(OR('Formation#28'!$S$1=$E$4, $E$4="Tout"), 'Formation#28'!H47, 0) +
IF(OR('Formation#29'!$S$1=$E$4, $E$4="Tout"), 'Formation#29'!H47, 0) +
IF(OR('Formation#30'!$S$1=$E$4, $E$4="Tout"), 'Formation#30'!H47, 0) +
IF(OR('Formation#31'!$S$1=$E$4, $E$4="Tout"), 'Formation#31'!H47, 0) +
IF(OR('Formation#32'!$S$1=$E$4, $E$4="Tout"), 'Formation#32'!H47, 0) +
IF(OR('Formation#33'!$S$1=$E$4, $E$4="Tout"), 'Formation#33'!H47, 0) +
IF(OR('Formation#34'!$S$1=$E$4, $E$4="Tout"), 'Formation#34'!H47, 0) +
IF(OR('Formation#35'!$S$1=$E$4, $E$4="Tout"), 'Formation#35'!H47, 0) +
IF(OR('Formation#36'!$S$1=$E$4, $E$4="Tout"), 'Formation#36'!H47, 0) +
IF(OR('Formation#37'!$S$1=$E$4, $E$4="Tout"), 'Formation#37'!H47, 0) +
IF(OR('Formation#38'!$S$1=$E$4, $E$4="Tout"), 'Formation#38'!H47, 0) +
IF(OR('Formation#39'!$S$1=$E$4, $E$4="Tout"), 'Formation#39'!H47, 0) +
IF(OR('Formation#40'!$S$1=$E$4, $E$4="Tout"), 'Formation#40'!H47, 0) +
IF(OR('Formation#41'!$S$1=$E$4, $E$4="Tout"), 'Formation#41'!H47, 0) +
IF(OR('Formation#42'!$S$1=$E$4, $E$4="Tout"), 'Formation#42'!H47, 0) +
IF(OR('Formation#43'!$S$1=$E$4, $E$4="Tout"), 'Formation#43'!H47, 0) +
IF(OR('Formation#44'!$S$1=$E$4, $E$4="Tout"), 'Formation#44'!H47, 0) +
IF(OR('Formation#45'!$S$1=$E$4, $E$4="Tout"), 'Formation#45'!H47, 0) +
IF(OR('Formation#46'!$S$1=$E$4, $E$4="Tout"), 'Formation#46'!H47, 0) +
IF(OR('Formation#47'!$S$1=$E$4, $E$4="Tout"), 'Formation#47'!H47, 0) +
IF(OR('Formation#48'!$S$1=$E$4, $E$4="Tout"), 'Formation#48'!H47, 0) +
IF(OR('Formation#49'!$S$1=$E$4, $E$4="Tout"), 'Formation#49'!H47, 0) +
IF(OR('Formation#50'!$S$1=$E$4, $E$4="Tout"), 'Formation#50'!H47, 0) +
IF(OR('Formation#51'!$S$1=$E$4, $E$4="Tout"), 'Formation#51'!H47, 0) +
IF(OR('Formation#52'!$S$1=$E$4, $E$4="Tout"), 'Formation#52'!H47, 0) +
IF(OR('Formation#53'!$S$1=$E$4, $E$4="Tout"), 'Formation#53'!H47, 0) +
IF(OR('Formation#54'!$S$1=$E$4, $E$4="Tout"), 'Formation#54'!H47, 0) +
IF(OR('Formation#55'!$S$1=$E$4, $E$4="Tout"), 'Formation#55'!H47, 0) +
IF(OR('Formation#56'!$S$1=$E$4, $E$4="Tout"), 'Formation#56'!H47, 0) +
IF(OR('Formation#57'!$S$1=$E$4, $E$4="Tout"), 'Formation#57'!H47, 0) +
IF(OR('Formation#58'!$S$1=$E$4, $E$4="Tout"), 'Formation#58'!H47, 0) +
IF(OR('Formation#59'!$S$1=$E$4, $E$4="Tout"), 'Formation#59'!H47, 0) +
IF(OR('Formation#60'!$S$1=$E$4, $E$4="Tout"), 'Formation#60'!H47, 0)</f>
        <v>0</v>
      </c>
      <c r="I47" s="114">
        <f>IF(OR('Formation#1'!$S$1=$E$4, $E$4="Tout"), 'Formation#1'!I47, 0) +
IF(OR('Formation#2'!$S$1=$E$4, $E$4="Tout"), 'Formation#2'!I47, 0) +
IF(OR('Formation#3'!$S$1=$E$4, $E$4="Tout"), 'Formation#3'!I47, 0) +
IF(OR('Formation#4'!$S$1=$E$4, $E$4="Tout"), 'Formation#4'!I47, 0) +
IF(OR('Formation#5'!$S$1=$E$4, $E$4="Tout"), 'Formation#5'!I47, 0) +
IF(OR('Formation#6'!$S$1=$E$4, $E$4="Tout"), 'Formation#6'!I47, 0) +
IF(OR('Formation#7'!$S$1=$E$4, $E$4="Tout"), 'Formation#7'!I47, 0) +
IF(OR('Formation#8'!$S$1=$E$4, $E$4="Tout"), 'Formation#8'!I47, 0) +
IF(OR('Formation#9'!$S$1=$E$4, $E$4="Tout"), 'Formation#9'!I47, 0) +
IF(OR('Formation#10'!$S$1=$E$4, $E$4="Tout"), 'Formation#10'!I47, 0) +
IF(OR('Formation#11'!$S$1=$E$4, $E$4="Tout"), 'Formation#11'!I47, 0) +
IF(OR('Formation#12'!$S$1=$E$4, $E$4="Tout"), 'Formation#12'!I47, 0) +
IF(OR('Formation#13'!$S$1=$E$4, $E$4="Tout"), 'Formation#13'!I47, 0) +
IF(OR('Formation#14'!$S$1=$E$4, $E$4="Tout"), 'Formation#14'!I47, 0) +
IF(OR('Formation#15'!$S$1=$E$4, $E$4="Tout"), 'Formation#15'!I47, 0) +
IF(OR('Formation#16'!$S$1=$E$4, $E$4="Tout"), 'Formation#16'!I47, 0) +
IF(OR('Formation#17'!$S$1=$E$4, $E$4="Tout"), 'Formation#17'!I47, 0) +
IF(OR('Formation#18'!$S$1=$E$4, $E$4="Tout"), 'Formation#18'!I47, 0) +
IF(OR('Formation#19'!$S$1=$E$4, $E$4="Tout"), 'Formation#19'!I47, 0) +
IF(OR('Formation#20'!$S$1=$E$4, $E$4="Tout"), 'Formation#20'!I47, 0) +
IF(OR('Formation#21'!$S$1=$E$4, $E$4="Tout"), 'Formation#21'!I47, 0) +
IF(OR('Formation#22'!$S$1=$E$4, $E$4="Tout"), 'Formation#22'!I47, 0) +
IF(OR('Formation#23'!$S$1=$E$4, $E$4="Tout"), 'Formation#23'!I47, 0) +
IF(OR('Formation#24'!$S$1=$E$4, $E$4="Tout"), 'Formation#24'!I47, 0) +
IF(OR('Formation#25'!$S$1=$E$4, $E$4="Tout"), 'Formation#25'!I47, 0) +
IF(OR('Formation#26'!$S$1=$E$4, $E$4="Tout"), 'Formation#26'!I47, 0) +
IF(OR('Formation#27'!$S$1=$E$4, $E$4="Tout"), 'Formation#27'!I47, 0) +
IF(OR('Formation#28'!$S$1=$E$4, $E$4="Tout"), 'Formation#28'!I47, 0) +
IF(OR('Formation#29'!$S$1=$E$4, $E$4="Tout"), 'Formation#29'!I47, 0) +
IF(OR('Formation#30'!$S$1=$E$4, $E$4="Tout"), 'Formation#30'!I47, 0) +
IF(OR('Formation#31'!$S$1=$E$4, $E$4="Tout"), 'Formation#31'!I47, 0) +
IF(OR('Formation#32'!$S$1=$E$4, $E$4="Tout"), 'Formation#32'!I47, 0) +
IF(OR('Formation#33'!$S$1=$E$4, $E$4="Tout"), 'Formation#33'!I47, 0) +
IF(OR('Formation#34'!$S$1=$E$4, $E$4="Tout"), 'Formation#34'!I47, 0) +
IF(OR('Formation#35'!$S$1=$E$4, $E$4="Tout"), 'Formation#35'!I47, 0) +
IF(OR('Formation#36'!$S$1=$E$4, $E$4="Tout"), 'Formation#36'!I47, 0) +
IF(OR('Formation#37'!$S$1=$E$4, $E$4="Tout"), 'Formation#37'!I47, 0) +
IF(OR('Formation#38'!$S$1=$E$4, $E$4="Tout"), 'Formation#38'!I47, 0) +
IF(OR('Formation#39'!$S$1=$E$4, $E$4="Tout"), 'Formation#39'!I47, 0) +
IF(OR('Formation#40'!$S$1=$E$4, $E$4="Tout"), 'Formation#40'!I47, 0) +
IF(OR('Formation#41'!$S$1=$E$4, $E$4="Tout"), 'Formation#41'!I47, 0) +
IF(OR('Formation#42'!$S$1=$E$4, $E$4="Tout"), 'Formation#42'!I47, 0) +
IF(OR('Formation#43'!$S$1=$E$4, $E$4="Tout"), 'Formation#43'!I47, 0) +
IF(OR('Formation#44'!$S$1=$E$4, $E$4="Tout"), 'Formation#44'!I47, 0) +
IF(OR('Formation#45'!$S$1=$E$4, $E$4="Tout"), 'Formation#45'!I47, 0) +
IF(OR('Formation#46'!$S$1=$E$4, $E$4="Tout"), 'Formation#46'!I47, 0) +
IF(OR('Formation#47'!$S$1=$E$4, $E$4="Tout"), 'Formation#47'!I47, 0) +
IF(OR('Formation#48'!$S$1=$E$4, $E$4="Tout"), 'Formation#48'!I47, 0) +
IF(OR('Formation#49'!$S$1=$E$4, $E$4="Tout"), 'Formation#49'!I47, 0) +
IF(OR('Formation#50'!$S$1=$E$4, $E$4="Tout"), 'Formation#50'!I47, 0) +
IF(OR('Formation#51'!$S$1=$E$4, $E$4="Tout"), 'Formation#51'!I47, 0) +
IF(OR('Formation#52'!$S$1=$E$4, $E$4="Tout"), 'Formation#52'!I47, 0) +
IF(OR('Formation#53'!$S$1=$E$4, $E$4="Tout"), 'Formation#53'!I47, 0) +
IF(OR('Formation#54'!$S$1=$E$4, $E$4="Tout"), 'Formation#54'!I47, 0) +
IF(OR('Formation#55'!$S$1=$E$4, $E$4="Tout"), 'Formation#55'!I47, 0) +
IF(OR('Formation#56'!$S$1=$E$4, $E$4="Tout"), 'Formation#56'!I47, 0) +
IF(OR('Formation#57'!$S$1=$E$4, $E$4="Tout"), 'Formation#57'!I47, 0) +
IF(OR('Formation#58'!$S$1=$E$4, $E$4="Tout"), 'Formation#58'!I47, 0) +
IF(OR('Formation#59'!$S$1=$E$4, $E$4="Tout"), 'Formation#59'!I47, 0) +
IF(OR('Formation#60'!$S$1=$E$4, $E$4="Tout"), 'Formation#60'!I47, 0)</f>
        <v>0</v>
      </c>
      <c r="J47" s="115">
        <f>IF(OR('Formation#1'!$S$1=$E$4, $E$4="Tout"), 'Formation#1'!J47, 0) +
IF(OR('Formation#2'!$S$1=$E$4, $E$4="Tout"), 'Formation#2'!J47, 0) +
IF(OR('Formation#3'!$S$1=$E$4, $E$4="Tout"), 'Formation#3'!J47, 0) +
IF(OR('Formation#4'!$S$1=$E$4, $E$4="Tout"), 'Formation#4'!J47, 0) +
IF(OR('Formation#5'!$S$1=$E$4, $E$4="Tout"), 'Formation#5'!J47, 0) +
IF(OR('Formation#6'!$S$1=$E$4, $E$4="Tout"), 'Formation#6'!J47, 0) +
IF(OR('Formation#7'!$S$1=$E$4, $E$4="Tout"), 'Formation#7'!J47, 0) +
IF(OR('Formation#8'!$S$1=$E$4, $E$4="Tout"), 'Formation#8'!J47, 0) +
IF(OR('Formation#9'!$S$1=$E$4, $E$4="Tout"), 'Formation#9'!J47, 0) +
IF(OR('Formation#10'!$S$1=$E$4, $E$4="Tout"), 'Formation#10'!J47, 0) +
IF(OR('Formation#11'!$S$1=$E$4, $E$4="Tout"), 'Formation#11'!J47, 0) +
IF(OR('Formation#12'!$S$1=$E$4, $E$4="Tout"), 'Formation#12'!J47, 0) +
IF(OR('Formation#13'!$S$1=$E$4, $E$4="Tout"), 'Formation#13'!J47, 0) +
IF(OR('Formation#14'!$S$1=$E$4, $E$4="Tout"), 'Formation#14'!J47, 0) +
IF(OR('Formation#15'!$S$1=$E$4, $E$4="Tout"), 'Formation#15'!J47, 0) +
IF(OR('Formation#16'!$S$1=$E$4, $E$4="Tout"), 'Formation#16'!J47, 0) +
IF(OR('Formation#17'!$S$1=$E$4, $E$4="Tout"), 'Formation#17'!J47, 0) +
IF(OR('Formation#18'!$S$1=$E$4, $E$4="Tout"), 'Formation#18'!J47, 0) +
IF(OR('Formation#19'!$S$1=$E$4, $E$4="Tout"), 'Formation#19'!J47, 0) +
IF(OR('Formation#20'!$S$1=$E$4, $E$4="Tout"), 'Formation#20'!J47, 0) +
IF(OR('Formation#21'!$S$1=$E$4, $E$4="Tout"), 'Formation#21'!J47, 0) +
IF(OR('Formation#22'!$S$1=$E$4, $E$4="Tout"), 'Formation#22'!J47, 0) +
IF(OR('Formation#23'!$S$1=$E$4, $E$4="Tout"), 'Formation#23'!J47, 0) +
IF(OR('Formation#24'!$S$1=$E$4, $E$4="Tout"), 'Formation#24'!J47, 0) +
IF(OR('Formation#25'!$S$1=$E$4, $E$4="Tout"), 'Formation#25'!J47, 0) +
IF(OR('Formation#26'!$S$1=$E$4, $E$4="Tout"), 'Formation#26'!J47, 0) +
IF(OR('Formation#27'!$S$1=$E$4, $E$4="Tout"), 'Formation#27'!J47, 0) +
IF(OR('Formation#28'!$S$1=$E$4, $E$4="Tout"), 'Formation#28'!J47, 0) +
IF(OR('Formation#29'!$S$1=$E$4, $E$4="Tout"), 'Formation#29'!J47, 0) +
IF(OR('Formation#30'!$S$1=$E$4, $E$4="Tout"), 'Formation#30'!J47, 0) +
IF(OR('Formation#31'!$S$1=$E$4, $E$4="Tout"), 'Formation#31'!J47, 0) +
IF(OR('Formation#32'!$S$1=$E$4, $E$4="Tout"), 'Formation#32'!J47, 0) +
IF(OR('Formation#33'!$S$1=$E$4, $E$4="Tout"), 'Formation#33'!J47, 0) +
IF(OR('Formation#34'!$S$1=$E$4, $E$4="Tout"), 'Formation#34'!J47, 0) +
IF(OR('Formation#35'!$S$1=$E$4, $E$4="Tout"), 'Formation#35'!J47, 0) +
IF(OR('Formation#36'!$S$1=$E$4, $E$4="Tout"), 'Formation#36'!J47, 0) +
IF(OR('Formation#37'!$S$1=$E$4, $E$4="Tout"), 'Formation#37'!J47, 0) +
IF(OR('Formation#38'!$S$1=$E$4, $E$4="Tout"), 'Formation#38'!J47, 0) +
IF(OR('Formation#39'!$S$1=$E$4, $E$4="Tout"), 'Formation#39'!J47, 0) +
IF(OR('Formation#40'!$S$1=$E$4, $E$4="Tout"), 'Formation#40'!J47, 0) +
IF(OR('Formation#41'!$S$1=$E$4, $E$4="Tout"), 'Formation#41'!J47, 0) +
IF(OR('Formation#42'!$S$1=$E$4, $E$4="Tout"), 'Formation#42'!J47, 0) +
IF(OR('Formation#43'!$S$1=$E$4, $E$4="Tout"), 'Formation#43'!J47, 0) +
IF(OR('Formation#44'!$S$1=$E$4, $E$4="Tout"), 'Formation#44'!J47, 0) +
IF(OR('Formation#45'!$S$1=$E$4, $E$4="Tout"), 'Formation#45'!J47, 0) +
IF(OR('Formation#46'!$S$1=$E$4, $E$4="Tout"), 'Formation#46'!J47, 0) +
IF(OR('Formation#47'!$S$1=$E$4, $E$4="Tout"), 'Formation#47'!J47, 0) +
IF(OR('Formation#48'!$S$1=$E$4, $E$4="Tout"), 'Formation#48'!J47, 0) +
IF(OR('Formation#49'!$S$1=$E$4, $E$4="Tout"), 'Formation#49'!J47, 0) +
IF(OR('Formation#50'!$S$1=$E$4, $E$4="Tout"), 'Formation#50'!J47, 0) +
IF(OR('Formation#51'!$S$1=$E$4, $E$4="Tout"), 'Formation#51'!J47, 0) +
IF(OR('Formation#52'!$S$1=$E$4, $E$4="Tout"), 'Formation#52'!J47, 0) +
IF(OR('Formation#53'!$S$1=$E$4, $E$4="Tout"), 'Formation#53'!J47, 0) +
IF(OR('Formation#54'!$S$1=$E$4, $E$4="Tout"), 'Formation#54'!J47, 0) +
IF(OR('Formation#55'!$S$1=$E$4, $E$4="Tout"), 'Formation#55'!J47, 0) +
IF(OR('Formation#56'!$S$1=$E$4, $E$4="Tout"), 'Formation#56'!J47, 0) +
IF(OR('Formation#57'!$S$1=$E$4, $E$4="Tout"), 'Formation#57'!J47, 0) +
IF(OR('Formation#58'!$S$1=$E$4, $E$4="Tout"), 'Formation#58'!J47, 0) +
IF(OR('Formation#59'!$S$1=$E$4, $E$4="Tout"), 'Formation#59'!J47, 0) +
IF(OR('Formation#60'!$S$1=$E$4, $E$4="Tout"), 'Formation#60'!J47, 0)</f>
        <v>0</v>
      </c>
      <c r="K47" s="116">
        <f>IF(OR('Formation#1'!$S$1=$E$4, $E$4="Tout"), 'Formation#1'!K47, 0) +
IF(OR('Formation#2'!$S$1=$E$4, $E$4="Tout"), 'Formation#2'!K47, 0) +
IF(OR('Formation#3'!$S$1=$E$4, $E$4="Tout"), 'Formation#3'!K47, 0) +
IF(OR('Formation#4'!$S$1=$E$4, $E$4="Tout"), 'Formation#4'!K47, 0) +
IF(OR('Formation#5'!$S$1=$E$4, $E$4="Tout"), 'Formation#5'!K47, 0) +
IF(OR('Formation#6'!$S$1=$E$4, $E$4="Tout"), 'Formation#6'!K47, 0) +
IF(OR('Formation#7'!$S$1=$E$4, $E$4="Tout"), 'Formation#7'!K47, 0) +
IF(OR('Formation#8'!$S$1=$E$4, $E$4="Tout"), 'Formation#8'!K47, 0) +
IF(OR('Formation#9'!$S$1=$E$4, $E$4="Tout"), 'Formation#9'!K47, 0) +
IF(OR('Formation#10'!$S$1=$E$4, $E$4="Tout"), 'Formation#10'!K47, 0) +
IF(OR('Formation#11'!$S$1=$E$4, $E$4="Tout"), 'Formation#11'!K47, 0) +
IF(OR('Formation#12'!$S$1=$E$4, $E$4="Tout"), 'Formation#12'!K47, 0) +
IF(OR('Formation#13'!$S$1=$E$4, $E$4="Tout"), 'Formation#13'!K47, 0) +
IF(OR('Formation#14'!$S$1=$E$4, $E$4="Tout"), 'Formation#14'!K47, 0) +
IF(OR('Formation#15'!$S$1=$E$4, $E$4="Tout"), 'Formation#15'!K47, 0) +
IF(OR('Formation#16'!$S$1=$E$4, $E$4="Tout"), 'Formation#16'!K47, 0) +
IF(OR('Formation#17'!$S$1=$E$4, $E$4="Tout"), 'Formation#17'!K47, 0) +
IF(OR('Formation#18'!$S$1=$E$4, $E$4="Tout"), 'Formation#18'!K47, 0) +
IF(OR('Formation#19'!$S$1=$E$4, $E$4="Tout"), 'Formation#19'!K47, 0) +
IF(OR('Formation#20'!$S$1=$E$4, $E$4="Tout"), 'Formation#20'!K47, 0) +
IF(OR('Formation#21'!$S$1=$E$4, $E$4="Tout"), 'Formation#21'!K47, 0) +
IF(OR('Formation#22'!$S$1=$E$4, $E$4="Tout"), 'Formation#22'!K47, 0) +
IF(OR('Formation#23'!$S$1=$E$4, $E$4="Tout"), 'Formation#23'!K47, 0) +
IF(OR('Formation#24'!$S$1=$E$4, $E$4="Tout"), 'Formation#24'!K47, 0) +
IF(OR('Formation#25'!$S$1=$E$4, $E$4="Tout"), 'Formation#25'!K47, 0) +
IF(OR('Formation#26'!$S$1=$E$4, $E$4="Tout"), 'Formation#26'!K47, 0) +
IF(OR('Formation#27'!$S$1=$E$4, $E$4="Tout"), 'Formation#27'!K47, 0) +
IF(OR('Formation#28'!$S$1=$E$4, $E$4="Tout"), 'Formation#28'!K47, 0) +
IF(OR('Formation#29'!$S$1=$E$4, $E$4="Tout"), 'Formation#29'!K47, 0) +
IF(OR('Formation#30'!$S$1=$E$4, $E$4="Tout"), 'Formation#30'!K47, 0) +
IF(OR('Formation#31'!$S$1=$E$4, $E$4="Tout"), 'Formation#31'!K47, 0) +
IF(OR('Formation#32'!$S$1=$E$4, $E$4="Tout"), 'Formation#32'!K47, 0) +
IF(OR('Formation#33'!$S$1=$E$4, $E$4="Tout"), 'Formation#33'!K47, 0) +
IF(OR('Formation#34'!$S$1=$E$4, $E$4="Tout"), 'Formation#34'!K47, 0) +
IF(OR('Formation#35'!$S$1=$E$4, $E$4="Tout"), 'Formation#35'!K47, 0) +
IF(OR('Formation#36'!$S$1=$E$4, $E$4="Tout"), 'Formation#36'!K47, 0) +
IF(OR('Formation#37'!$S$1=$E$4, $E$4="Tout"), 'Formation#37'!K47, 0) +
IF(OR('Formation#38'!$S$1=$E$4, $E$4="Tout"), 'Formation#38'!K47, 0) +
IF(OR('Formation#39'!$S$1=$E$4, $E$4="Tout"), 'Formation#39'!K47, 0) +
IF(OR('Formation#40'!$S$1=$E$4, $E$4="Tout"), 'Formation#40'!K47, 0) +
IF(OR('Formation#41'!$S$1=$E$4, $E$4="Tout"), 'Formation#41'!K47, 0) +
IF(OR('Formation#42'!$S$1=$E$4, $E$4="Tout"), 'Formation#42'!K47, 0) +
IF(OR('Formation#43'!$S$1=$E$4, $E$4="Tout"), 'Formation#43'!K47, 0) +
IF(OR('Formation#44'!$S$1=$E$4, $E$4="Tout"), 'Formation#44'!K47, 0) +
IF(OR('Formation#45'!$S$1=$E$4, $E$4="Tout"), 'Formation#45'!K47, 0) +
IF(OR('Formation#46'!$S$1=$E$4, $E$4="Tout"), 'Formation#46'!K47, 0) +
IF(OR('Formation#47'!$S$1=$E$4, $E$4="Tout"), 'Formation#47'!K47, 0) +
IF(OR('Formation#48'!$S$1=$E$4, $E$4="Tout"), 'Formation#48'!K47, 0) +
IF(OR('Formation#49'!$S$1=$E$4, $E$4="Tout"), 'Formation#49'!K47, 0) +
IF(OR('Formation#50'!$S$1=$E$4, $E$4="Tout"), 'Formation#50'!K47, 0) +
IF(OR('Formation#51'!$S$1=$E$4, $E$4="Tout"), 'Formation#51'!K47, 0) +
IF(OR('Formation#52'!$S$1=$E$4, $E$4="Tout"), 'Formation#52'!K47, 0) +
IF(OR('Formation#53'!$S$1=$E$4, $E$4="Tout"), 'Formation#53'!K47, 0) +
IF(OR('Formation#54'!$S$1=$E$4, $E$4="Tout"), 'Formation#54'!K47, 0) +
IF(OR('Formation#55'!$S$1=$E$4, $E$4="Tout"), 'Formation#55'!K47, 0) +
IF(OR('Formation#56'!$S$1=$E$4, $E$4="Tout"), 'Formation#56'!K47, 0) +
IF(OR('Formation#57'!$S$1=$E$4, $E$4="Tout"), 'Formation#57'!K47, 0) +
IF(OR('Formation#58'!$S$1=$E$4, $E$4="Tout"), 'Formation#58'!K47, 0) +
IF(OR('Formation#59'!$S$1=$E$4, $E$4="Tout"), 'Formation#59'!K47, 0) +
IF(OR('Formation#60'!$S$1=$E$4, $E$4="Tout"), 'Formation#60'!K47, 0)</f>
        <v>0</v>
      </c>
      <c r="L47" s="117">
        <f t="shared" si="19"/>
        <v>0</v>
      </c>
      <c r="M47" s="118">
        <f t="shared" si="20"/>
        <v>0</v>
      </c>
      <c r="N47" s="119">
        <f>IF(OR('Formation#1'!$S$1=$E$4, $E$4="Tout"), 'Formation#1'!N47, 0) +
IF(OR('Formation#2'!$S$1=$E$4, $E$4="Tout"), 'Formation#2'!N47, 0) +
IF(OR('Formation#3'!$S$1=$E$4, $E$4="Tout"), 'Formation#3'!N47, 0) +
IF(OR('Formation#4'!$S$1=$E$4, $E$4="Tout"), 'Formation#4'!N47, 0) +
IF(OR('Formation#5'!$S$1=$E$4, $E$4="Tout"), 'Formation#5'!N47, 0) +
IF(OR('Formation#6'!$S$1=$E$4, $E$4="Tout"), 'Formation#6'!N47, 0) +
IF(OR('Formation#7'!$S$1=$E$4, $E$4="Tout"), 'Formation#7'!N47, 0) +
IF(OR('Formation#8'!$S$1=$E$4, $E$4="Tout"), 'Formation#8'!N47, 0) +
IF(OR('Formation#9'!$S$1=$E$4, $E$4="Tout"), 'Formation#9'!N47, 0) +
IF(OR('Formation#10'!$S$1=$E$4, $E$4="Tout"), 'Formation#10'!N47, 0) +
IF(OR('Formation#11'!$S$1=$E$4, $E$4="Tout"), 'Formation#11'!N47, 0) +
IF(OR('Formation#12'!$S$1=$E$4, $E$4="Tout"), 'Formation#12'!N47, 0) +
IF(OR('Formation#13'!$S$1=$E$4, $E$4="Tout"), 'Formation#13'!N47, 0) +
IF(OR('Formation#14'!$S$1=$E$4, $E$4="Tout"), 'Formation#14'!N47, 0) +
IF(OR('Formation#15'!$S$1=$E$4, $E$4="Tout"), 'Formation#15'!N47, 0) +
IF(OR('Formation#16'!$S$1=$E$4, $E$4="Tout"), 'Formation#16'!N47, 0) +
IF(OR('Formation#17'!$S$1=$E$4, $E$4="Tout"), 'Formation#17'!N47, 0) +
IF(OR('Formation#18'!$S$1=$E$4, $E$4="Tout"), 'Formation#18'!N47, 0) +
IF(OR('Formation#19'!$S$1=$E$4, $E$4="Tout"), 'Formation#19'!N47, 0) +
IF(OR('Formation#20'!$S$1=$E$4, $E$4="Tout"), 'Formation#20'!N47, 0) +
IF(OR('Formation#21'!$S$1=$E$4, $E$4="Tout"), 'Formation#21'!N47, 0) +
IF(OR('Formation#22'!$S$1=$E$4, $E$4="Tout"), 'Formation#22'!N47, 0) +
IF(OR('Formation#23'!$S$1=$E$4, $E$4="Tout"), 'Formation#23'!N47, 0) +
IF(OR('Formation#24'!$S$1=$E$4, $E$4="Tout"), 'Formation#24'!N47, 0) +
IF(OR('Formation#25'!$S$1=$E$4, $E$4="Tout"), 'Formation#25'!N47, 0) +
IF(OR('Formation#26'!$S$1=$E$4, $E$4="Tout"), 'Formation#26'!N47, 0) +
IF(OR('Formation#27'!$S$1=$E$4, $E$4="Tout"), 'Formation#27'!N47, 0) +
IF(OR('Formation#28'!$S$1=$E$4, $E$4="Tout"), 'Formation#28'!N47, 0) +
IF(OR('Formation#29'!$S$1=$E$4, $E$4="Tout"), 'Formation#29'!N47, 0) +
IF(OR('Formation#30'!$S$1=$E$4, $E$4="Tout"), 'Formation#30'!N47, 0) +
IF(OR('Formation#31'!$S$1=$E$4, $E$4="Tout"), 'Formation#31'!N47, 0) +
IF(OR('Formation#32'!$S$1=$E$4, $E$4="Tout"), 'Formation#32'!N47, 0) +
IF(OR('Formation#33'!$S$1=$E$4, $E$4="Tout"), 'Formation#33'!N47, 0) +
IF(OR('Formation#34'!$S$1=$E$4, $E$4="Tout"), 'Formation#34'!N47, 0) +
IF(OR('Formation#35'!$S$1=$E$4, $E$4="Tout"), 'Formation#35'!N47, 0) +
IF(OR('Formation#36'!$S$1=$E$4, $E$4="Tout"), 'Formation#36'!N47, 0) +
IF(OR('Formation#37'!$S$1=$E$4, $E$4="Tout"), 'Formation#37'!N47, 0) +
IF(OR('Formation#38'!$S$1=$E$4, $E$4="Tout"), 'Formation#38'!N47, 0) +
IF(OR('Formation#39'!$S$1=$E$4, $E$4="Tout"), 'Formation#39'!N47, 0) +
IF(OR('Formation#40'!$S$1=$E$4, $E$4="Tout"), 'Formation#40'!N47, 0) +
IF(OR('Formation#41'!$S$1=$E$4, $E$4="Tout"), 'Formation#41'!N47, 0) +
IF(OR('Formation#42'!$S$1=$E$4, $E$4="Tout"), 'Formation#42'!N47, 0) +
IF(OR('Formation#43'!$S$1=$E$4, $E$4="Tout"), 'Formation#43'!N47, 0) +
IF(OR('Formation#44'!$S$1=$E$4, $E$4="Tout"), 'Formation#44'!N47, 0) +
IF(OR('Formation#45'!$S$1=$E$4, $E$4="Tout"), 'Formation#45'!N47, 0) +
IF(OR('Formation#46'!$S$1=$E$4, $E$4="Tout"), 'Formation#46'!N47, 0) +
IF(OR('Formation#47'!$S$1=$E$4, $E$4="Tout"), 'Formation#47'!N47, 0) +
IF(OR('Formation#48'!$S$1=$E$4, $E$4="Tout"), 'Formation#48'!N47, 0) +
IF(OR('Formation#49'!$S$1=$E$4, $E$4="Tout"), 'Formation#49'!N47, 0) +
IF(OR('Formation#50'!$S$1=$E$4, $E$4="Tout"), 'Formation#50'!N47, 0) +
IF(OR('Formation#51'!$S$1=$E$4, $E$4="Tout"), 'Formation#51'!N47, 0) +
IF(OR('Formation#52'!$S$1=$E$4, $E$4="Tout"), 'Formation#52'!N47, 0) +
IF(OR('Formation#53'!$S$1=$E$4, $E$4="Tout"), 'Formation#53'!N47, 0) +
IF(OR('Formation#54'!$S$1=$E$4, $E$4="Tout"), 'Formation#54'!N47, 0) +
IF(OR('Formation#55'!$S$1=$E$4, $E$4="Tout"), 'Formation#55'!N47, 0) +
IF(OR('Formation#56'!$S$1=$E$4, $E$4="Tout"), 'Formation#56'!N47, 0) +
IF(OR('Formation#57'!$S$1=$E$4, $E$4="Tout"), 'Formation#57'!N47, 0) +
IF(OR('Formation#58'!$S$1=$E$4, $E$4="Tout"), 'Formation#58'!N47, 0) +
IF(OR('Formation#59'!$S$1=$E$4, $E$4="Tout"), 'Formation#59'!N47, 0) +
IF(OR('Formation#60'!$S$1=$E$4, $E$4="Tout"), 'Formation#60'!N47, 0)</f>
        <v>0</v>
      </c>
      <c r="O47" s="114">
        <f>IF(OR('Formation#1'!$S$1=$E$4, $E$4="Tout"), 'Formation#1'!O47, 0) +
IF(OR('Formation#2'!$S$1=$E$4, $E$4="Tout"), 'Formation#2'!O47, 0) +
IF(OR('Formation#3'!$S$1=$E$4, $E$4="Tout"), 'Formation#3'!O47, 0) +
IF(OR('Formation#4'!$S$1=$E$4, $E$4="Tout"), 'Formation#4'!O47, 0) +
IF(OR('Formation#5'!$S$1=$E$4, $E$4="Tout"), 'Formation#5'!O47, 0) +
IF(OR('Formation#6'!$S$1=$E$4, $E$4="Tout"), 'Formation#6'!O47, 0) +
IF(OR('Formation#7'!$S$1=$E$4, $E$4="Tout"), 'Formation#7'!O47, 0) +
IF(OR('Formation#8'!$S$1=$E$4, $E$4="Tout"), 'Formation#8'!O47, 0) +
IF(OR('Formation#9'!$S$1=$E$4, $E$4="Tout"), 'Formation#9'!O47, 0) +
IF(OR('Formation#10'!$S$1=$E$4, $E$4="Tout"), 'Formation#10'!O47, 0) +
IF(OR('Formation#11'!$S$1=$E$4, $E$4="Tout"), 'Formation#11'!O47, 0) +
IF(OR('Formation#12'!$S$1=$E$4, $E$4="Tout"), 'Formation#12'!O47, 0) +
IF(OR('Formation#13'!$S$1=$E$4, $E$4="Tout"), 'Formation#13'!O47, 0) +
IF(OR('Formation#14'!$S$1=$E$4, $E$4="Tout"), 'Formation#14'!O47, 0) +
IF(OR('Formation#15'!$S$1=$E$4, $E$4="Tout"), 'Formation#15'!O47, 0) +
IF(OR('Formation#16'!$S$1=$E$4, $E$4="Tout"), 'Formation#16'!O47, 0) +
IF(OR('Formation#17'!$S$1=$E$4, $E$4="Tout"), 'Formation#17'!O47, 0) +
IF(OR('Formation#18'!$S$1=$E$4, $E$4="Tout"), 'Formation#18'!O47, 0) +
IF(OR('Formation#19'!$S$1=$E$4, $E$4="Tout"), 'Formation#19'!O47, 0) +
IF(OR('Formation#20'!$S$1=$E$4, $E$4="Tout"), 'Formation#20'!O47, 0) +
IF(OR('Formation#21'!$S$1=$E$4, $E$4="Tout"), 'Formation#21'!O47, 0) +
IF(OR('Formation#22'!$S$1=$E$4, $E$4="Tout"), 'Formation#22'!O47, 0) +
IF(OR('Formation#23'!$S$1=$E$4, $E$4="Tout"), 'Formation#23'!O47, 0) +
IF(OR('Formation#24'!$S$1=$E$4, $E$4="Tout"), 'Formation#24'!O47, 0) +
IF(OR('Formation#25'!$S$1=$E$4, $E$4="Tout"), 'Formation#25'!O47, 0) +
IF(OR('Formation#26'!$S$1=$E$4, $E$4="Tout"), 'Formation#26'!O47, 0) +
IF(OR('Formation#27'!$S$1=$E$4, $E$4="Tout"), 'Formation#27'!O47, 0) +
IF(OR('Formation#28'!$S$1=$E$4, $E$4="Tout"), 'Formation#28'!O47, 0) +
IF(OR('Formation#29'!$S$1=$E$4, $E$4="Tout"), 'Formation#29'!O47, 0) +
IF(OR('Formation#30'!$S$1=$E$4, $E$4="Tout"), 'Formation#30'!O47, 0) +
IF(OR('Formation#31'!$S$1=$E$4, $E$4="Tout"), 'Formation#31'!O47, 0) +
IF(OR('Formation#32'!$S$1=$E$4, $E$4="Tout"), 'Formation#32'!O47, 0) +
IF(OR('Formation#33'!$S$1=$E$4, $E$4="Tout"), 'Formation#33'!O47, 0) +
IF(OR('Formation#34'!$S$1=$E$4, $E$4="Tout"), 'Formation#34'!O47, 0) +
IF(OR('Formation#35'!$S$1=$E$4, $E$4="Tout"), 'Formation#35'!O47, 0) +
IF(OR('Formation#36'!$S$1=$E$4, $E$4="Tout"), 'Formation#36'!O47, 0) +
IF(OR('Formation#37'!$S$1=$E$4, $E$4="Tout"), 'Formation#37'!O47, 0) +
IF(OR('Formation#38'!$S$1=$E$4, $E$4="Tout"), 'Formation#38'!O47, 0) +
IF(OR('Formation#39'!$S$1=$E$4, $E$4="Tout"), 'Formation#39'!O47, 0) +
IF(OR('Formation#40'!$S$1=$E$4, $E$4="Tout"), 'Formation#40'!O47, 0) +
IF(OR('Formation#41'!$S$1=$E$4, $E$4="Tout"), 'Formation#41'!O47, 0) +
IF(OR('Formation#42'!$S$1=$E$4, $E$4="Tout"), 'Formation#42'!O47, 0) +
IF(OR('Formation#43'!$S$1=$E$4, $E$4="Tout"), 'Formation#43'!O47, 0) +
IF(OR('Formation#44'!$S$1=$E$4, $E$4="Tout"), 'Formation#44'!O47, 0) +
IF(OR('Formation#45'!$S$1=$E$4, $E$4="Tout"), 'Formation#45'!O47, 0) +
IF(OR('Formation#46'!$S$1=$E$4, $E$4="Tout"), 'Formation#46'!O47, 0) +
IF(OR('Formation#47'!$S$1=$E$4, $E$4="Tout"), 'Formation#47'!O47, 0) +
IF(OR('Formation#48'!$S$1=$E$4, $E$4="Tout"), 'Formation#48'!O47, 0) +
IF(OR('Formation#49'!$S$1=$E$4, $E$4="Tout"), 'Formation#49'!O47, 0) +
IF(OR('Formation#50'!$S$1=$E$4, $E$4="Tout"), 'Formation#50'!O47, 0) +
IF(OR('Formation#51'!$S$1=$E$4, $E$4="Tout"), 'Formation#51'!O47, 0) +
IF(OR('Formation#52'!$S$1=$E$4, $E$4="Tout"), 'Formation#52'!O47, 0) +
IF(OR('Formation#53'!$S$1=$E$4, $E$4="Tout"), 'Formation#53'!O47, 0) +
IF(OR('Formation#54'!$S$1=$E$4, $E$4="Tout"), 'Formation#54'!O47, 0) +
IF(OR('Formation#55'!$S$1=$E$4, $E$4="Tout"), 'Formation#55'!O47, 0) +
IF(OR('Formation#56'!$S$1=$E$4, $E$4="Tout"), 'Formation#56'!O47, 0) +
IF(OR('Formation#57'!$S$1=$E$4, $E$4="Tout"), 'Formation#57'!O47, 0) +
IF(OR('Formation#58'!$S$1=$E$4, $E$4="Tout"), 'Formation#58'!O47, 0) +
IF(OR('Formation#59'!$S$1=$E$4, $E$4="Tout"), 'Formation#59'!O47, 0) +
IF(OR('Formation#60'!$S$1=$E$4, $E$4="Tout"), 'Formation#60'!O47, 0)</f>
        <v>0</v>
      </c>
      <c r="P47" s="115">
        <f>IF(OR('Formation#1'!$S$1=$E$4, $E$4="Tout"), 'Formation#1'!P47, 0) +
IF(OR('Formation#2'!$S$1=$E$4, $E$4="Tout"), 'Formation#2'!P47, 0) +
IF(OR('Formation#3'!$S$1=$E$4, $E$4="Tout"), 'Formation#3'!P47, 0) +
IF(OR('Formation#4'!$S$1=$E$4, $E$4="Tout"), 'Formation#4'!P47, 0) +
IF(OR('Formation#5'!$S$1=$E$4, $E$4="Tout"), 'Formation#5'!P47, 0) +
IF(OR('Formation#6'!$S$1=$E$4, $E$4="Tout"), 'Formation#6'!P47, 0) +
IF(OR('Formation#7'!$S$1=$E$4, $E$4="Tout"), 'Formation#7'!P47, 0) +
IF(OR('Formation#8'!$S$1=$E$4, $E$4="Tout"), 'Formation#8'!P47, 0) +
IF(OR('Formation#9'!$S$1=$E$4, $E$4="Tout"), 'Formation#9'!P47, 0) +
IF(OR('Formation#10'!$S$1=$E$4, $E$4="Tout"), 'Formation#10'!P47, 0) +
IF(OR('Formation#11'!$S$1=$E$4, $E$4="Tout"), 'Formation#11'!P47, 0) +
IF(OR('Formation#12'!$S$1=$E$4, $E$4="Tout"), 'Formation#12'!P47, 0) +
IF(OR('Formation#13'!$S$1=$E$4, $E$4="Tout"), 'Formation#13'!P47, 0) +
IF(OR('Formation#14'!$S$1=$E$4, $E$4="Tout"), 'Formation#14'!P47, 0) +
IF(OR('Formation#15'!$S$1=$E$4, $E$4="Tout"), 'Formation#15'!P47, 0) +
IF(OR('Formation#16'!$S$1=$E$4, $E$4="Tout"), 'Formation#16'!P47, 0) +
IF(OR('Formation#17'!$S$1=$E$4, $E$4="Tout"), 'Formation#17'!P47, 0) +
IF(OR('Formation#18'!$S$1=$E$4, $E$4="Tout"), 'Formation#18'!P47, 0) +
IF(OR('Formation#19'!$S$1=$E$4, $E$4="Tout"), 'Formation#19'!P47, 0) +
IF(OR('Formation#20'!$S$1=$E$4, $E$4="Tout"), 'Formation#20'!P47, 0) +
IF(OR('Formation#21'!$S$1=$E$4, $E$4="Tout"), 'Formation#21'!P47, 0) +
IF(OR('Formation#22'!$S$1=$E$4, $E$4="Tout"), 'Formation#22'!P47, 0) +
IF(OR('Formation#23'!$S$1=$E$4, $E$4="Tout"), 'Formation#23'!P47, 0) +
IF(OR('Formation#24'!$S$1=$E$4, $E$4="Tout"), 'Formation#24'!P47, 0) +
IF(OR('Formation#25'!$S$1=$E$4, $E$4="Tout"), 'Formation#25'!P47, 0) +
IF(OR('Formation#26'!$S$1=$E$4, $E$4="Tout"), 'Formation#26'!P47, 0) +
IF(OR('Formation#27'!$S$1=$E$4, $E$4="Tout"), 'Formation#27'!P47, 0) +
IF(OR('Formation#28'!$S$1=$E$4, $E$4="Tout"), 'Formation#28'!P47, 0) +
IF(OR('Formation#29'!$S$1=$E$4, $E$4="Tout"), 'Formation#29'!P47, 0) +
IF(OR('Formation#30'!$S$1=$E$4, $E$4="Tout"), 'Formation#30'!P47, 0) +
IF(OR('Formation#31'!$S$1=$E$4, $E$4="Tout"), 'Formation#31'!P47, 0) +
IF(OR('Formation#32'!$S$1=$E$4, $E$4="Tout"), 'Formation#32'!P47, 0) +
IF(OR('Formation#33'!$S$1=$E$4, $E$4="Tout"), 'Formation#33'!P47, 0) +
IF(OR('Formation#34'!$S$1=$E$4, $E$4="Tout"), 'Formation#34'!P47, 0) +
IF(OR('Formation#35'!$S$1=$E$4, $E$4="Tout"), 'Formation#35'!P47, 0) +
IF(OR('Formation#36'!$S$1=$E$4, $E$4="Tout"), 'Formation#36'!P47, 0) +
IF(OR('Formation#37'!$S$1=$E$4, $E$4="Tout"), 'Formation#37'!P47, 0) +
IF(OR('Formation#38'!$S$1=$E$4, $E$4="Tout"), 'Formation#38'!P47, 0) +
IF(OR('Formation#39'!$S$1=$E$4, $E$4="Tout"), 'Formation#39'!P47, 0) +
IF(OR('Formation#40'!$S$1=$E$4, $E$4="Tout"), 'Formation#40'!P47, 0) +
IF(OR('Formation#41'!$S$1=$E$4, $E$4="Tout"), 'Formation#41'!P47, 0) +
IF(OR('Formation#42'!$S$1=$E$4, $E$4="Tout"), 'Formation#42'!P47, 0) +
IF(OR('Formation#43'!$S$1=$E$4, $E$4="Tout"), 'Formation#43'!P47, 0) +
IF(OR('Formation#44'!$S$1=$E$4, $E$4="Tout"), 'Formation#44'!P47, 0) +
IF(OR('Formation#45'!$S$1=$E$4, $E$4="Tout"), 'Formation#45'!P47, 0) +
IF(OR('Formation#46'!$S$1=$E$4, $E$4="Tout"), 'Formation#46'!P47, 0) +
IF(OR('Formation#47'!$S$1=$E$4, $E$4="Tout"), 'Formation#47'!P47, 0) +
IF(OR('Formation#48'!$S$1=$E$4, $E$4="Tout"), 'Formation#48'!P47, 0) +
IF(OR('Formation#49'!$S$1=$E$4, $E$4="Tout"), 'Formation#49'!P47, 0) +
IF(OR('Formation#50'!$S$1=$E$4, $E$4="Tout"), 'Formation#50'!P47, 0) +
IF(OR('Formation#51'!$S$1=$E$4, $E$4="Tout"), 'Formation#51'!P47, 0) +
IF(OR('Formation#52'!$S$1=$E$4, $E$4="Tout"), 'Formation#52'!P47, 0) +
IF(OR('Formation#53'!$S$1=$E$4, $E$4="Tout"), 'Formation#53'!P47, 0) +
IF(OR('Formation#54'!$S$1=$E$4, $E$4="Tout"), 'Formation#54'!P47, 0) +
IF(OR('Formation#55'!$S$1=$E$4, $E$4="Tout"), 'Formation#55'!P47, 0) +
IF(OR('Formation#56'!$S$1=$E$4, $E$4="Tout"), 'Formation#56'!P47, 0) +
IF(OR('Formation#57'!$S$1=$E$4, $E$4="Tout"), 'Formation#57'!P47, 0) +
IF(OR('Formation#58'!$S$1=$E$4, $E$4="Tout"), 'Formation#58'!P47, 0) +
IF(OR('Formation#59'!$S$1=$E$4, $E$4="Tout"), 'Formation#59'!P47, 0) +
IF(OR('Formation#60'!$S$1=$E$4, $E$4="Tout"), 'Formation#60'!P47, 0)</f>
        <v>0</v>
      </c>
      <c r="Q47" s="116">
        <f>IF(OR('Formation#1'!$S$1=$E$4, $E$4="Tout"), 'Formation#1'!Q47, 0) +
IF(OR('Formation#2'!$S$1=$E$4, $E$4="Tout"), 'Formation#2'!Q47, 0) +
IF(OR('Formation#3'!$S$1=$E$4, $E$4="Tout"), 'Formation#3'!Q47, 0) +
IF(OR('Formation#4'!$S$1=$E$4, $E$4="Tout"), 'Formation#4'!Q47, 0) +
IF(OR('Formation#5'!$S$1=$E$4, $E$4="Tout"), 'Formation#5'!Q47, 0) +
IF(OR('Formation#6'!$S$1=$E$4, $E$4="Tout"), 'Formation#6'!Q47, 0) +
IF(OR('Formation#7'!$S$1=$E$4, $E$4="Tout"), 'Formation#7'!Q47, 0) +
IF(OR('Formation#8'!$S$1=$E$4, $E$4="Tout"), 'Formation#8'!Q47, 0) +
IF(OR('Formation#9'!$S$1=$E$4, $E$4="Tout"), 'Formation#9'!Q47, 0) +
IF(OR('Formation#10'!$S$1=$E$4, $E$4="Tout"), 'Formation#10'!Q47, 0) +
IF(OR('Formation#11'!$S$1=$E$4, $E$4="Tout"), 'Formation#11'!Q47, 0) +
IF(OR('Formation#12'!$S$1=$E$4, $E$4="Tout"), 'Formation#12'!Q47, 0) +
IF(OR('Formation#13'!$S$1=$E$4, $E$4="Tout"), 'Formation#13'!Q47, 0) +
IF(OR('Formation#14'!$S$1=$E$4, $E$4="Tout"), 'Formation#14'!Q47, 0) +
IF(OR('Formation#15'!$S$1=$E$4, $E$4="Tout"), 'Formation#15'!Q47, 0) +
IF(OR('Formation#16'!$S$1=$E$4, $E$4="Tout"), 'Formation#16'!Q47, 0) +
IF(OR('Formation#17'!$S$1=$E$4, $E$4="Tout"), 'Formation#17'!Q47, 0) +
IF(OR('Formation#18'!$S$1=$E$4, $E$4="Tout"), 'Formation#18'!Q47, 0) +
IF(OR('Formation#19'!$S$1=$E$4, $E$4="Tout"), 'Formation#19'!Q47, 0) +
IF(OR('Formation#20'!$S$1=$E$4, $E$4="Tout"), 'Formation#20'!Q47, 0) +
IF(OR('Formation#21'!$S$1=$E$4, $E$4="Tout"), 'Formation#21'!Q47, 0) +
IF(OR('Formation#22'!$S$1=$E$4, $E$4="Tout"), 'Formation#22'!Q47, 0) +
IF(OR('Formation#23'!$S$1=$E$4, $E$4="Tout"), 'Formation#23'!Q47, 0) +
IF(OR('Formation#24'!$S$1=$E$4, $E$4="Tout"), 'Formation#24'!Q47, 0) +
IF(OR('Formation#25'!$S$1=$E$4, $E$4="Tout"), 'Formation#25'!Q47, 0) +
IF(OR('Formation#26'!$S$1=$E$4, $E$4="Tout"), 'Formation#26'!Q47, 0) +
IF(OR('Formation#27'!$S$1=$E$4, $E$4="Tout"), 'Formation#27'!Q47, 0) +
IF(OR('Formation#28'!$S$1=$E$4, $E$4="Tout"), 'Formation#28'!Q47, 0) +
IF(OR('Formation#29'!$S$1=$E$4, $E$4="Tout"), 'Formation#29'!Q47, 0) +
IF(OR('Formation#30'!$S$1=$E$4, $E$4="Tout"), 'Formation#30'!Q47, 0) +
IF(OR('Formation#31'!$S$1=$E$4, $E$4="Tout"), 'Formation#31'!Q47, 0) +
IF(OR('Formation#32'!$S$1=$E$4, $E$4="Tout"), 'Formation#32'!Q47, 0) +
IF(OR('Formation#33'!$S$1=$E$4, $E$4="Tout"), 'Formation#33'!Q47, 0) +
IF(OR('Formation#34'!$S$1=$E$4, $E$4="Tout"), 'Formation#34'!Q47, 0) +
IF(OR('Formation#35'!$S$1=$E$4, $E$4="Tout"), 'Formation#35'!Q47, 0) +
IF(OR('Formation#36'!$S$1=$E$4, $E$4="Tout"), 'Formation#36'!Q47, 0) +
IF(OR('Formation#37'!$S$1=$E$4, $E$4="Tout"), 'Formation#37'!Q47, 0) +
IF(OR('Formation#38'!$S$1=$E$4, $E$4="Tout"), 'Formation#38'!Q47, 0) +
IF(OR('Formation#39'!$S$1=$E$4, $E$4="Tout"), 'Formation#39'!Q47, 0) +
IF(OR('Formation#40'!$S$1=$E$4, $E$4="Tout"), 'Formation#40'!Q47, 0) +
IF(OR('Formation#41'!$S$1=$E$4, $E$4="Tout"), 'Formation#41'!Q47, 0) +
IF(OR('Formation#42'!$S$1=$E$4, $E$4="Tout"), 'Formation#42'!Q47, 0) +
IF(OR('Formation#43'!$S$1=$E$4, $E$4="Tout"), 'Formation#43'!Q47, 0) +
IF(OR('Formation#44'!$S$1=$E$4, $E$4="Tout"), 'Formation#44'!Q47, 0) +
IF(OR('Formation#45'!$S$1=$E$4, $E$4="Tout"), 'Formation#45'!Q47, 0) +
IF(OR('Formation#46'!$S$1=$E$4, $E$4="Tout"), 'Formation#46'!Q47, 0) +
IF(OR('Formation#47'!$S$1=$E$4, $E$4="Tout"), 'Formation#47'!Q47, 0) +
IF(OR('Formation#48'!$S$1=$E$4, $E$4="Tout"), 'Formation#48'!Q47, 0) +
IF(OR('Formation#49'!$S$1=$E$4, $E$4="Tout"), 'Formation#49'!Q47, 0) +
IF(OR('Formation#50'!$S$1=$E$4, $E$4="Tout"), 'Formation#50'!Q47, 0) +
IF(OR('Formation#51'!$S$1=$E$4, $E$4="Tout"), 'Formation#51'!Q47, 0) +
IF(OR('Formation#52'!$S$1=$E$4, $E$4="Tout"), 'Formation#52'!Q47, 0) +
IF(OR('Formation#53'!$S$1=$E$4, $E$4="Tout"), 'Formation#53'!Q47, 0) +
IF(OR('Formation#54'!$S$1=$E$4, $E$4="Tout"), 'Formation#54'!Q47, 0) +
IF(OR('Formation#55'!$S$1=$E$4, $E$4="Tout"), 'Formation#55'!Q47, 0) +
IF(OR('Formation#56'!$S$1=$E$4, $E$4="Tout"), 'Formation#56'!Q47, 0) +
IF(OR('Formation#57'!$S$1=$E$4, $E$4="Tout"), 'Formation#57'!Q47, 0) +
IF(OR('Formation#58'!$S$1=$E$4, $E$4="Tout"), 'Formation#58'!Q47, 0) +
IF(OR('Formation#59'!$S$1=$E$4, $E$4="Tout"), 'Formation#59'!Q47, 0) +
IF(OR('Formation#60'!$S$1=$E$4, $E$4="Tout"), 'Formation#60'!Q47, 0)</f>
        <v>0</v>
      </c>
      <c r="R47" s="117">
        <f t="shared" si="21"/>
        <v>0</v>
      </c>
      <c r="S47" s="118">
        <f t="shared" si="22"/>
        <v>0</v>
      </c>
    </row>
    <row r="48" ht="18.0" customHeight="1">
      <c r="A48" s="132" t="s">
        <v>116</v>
      </c>
      <c r="B48" s="98"/>
      <c r="C48" s="98"/>
      <c r="D48" s="111"/>
      <c r="E48" s="137"/>
      <c r="F48" s="98"/>
      <c r="G48" s="98"/>
      <c r="H48" s="113">
        <f>IF(OR('Formation#1'!$S$1=$E$4, $E$4="Tout"), 'Formation#1'!H48, 0) +
IF(OR('Formation#2'!$S$1=$E$4, $E$4="Tout"), 'Formation#2'!H48, 0) +
IF(OR('Formation#3'!$S$1=$E$4, $E$4="Tout"), 'Formation#3'!H48, 0) +
IF(OR('Formation#4'!$S$1=$E$4, $E$4="Tout"), 'Formation#4'!H48, 0) +
IF(OR('Formation#5'!$S$1=$E$4, $E$4="Tout"), 'Formation#5'!H48, 0) +
IF(OR('Formation#6'!$S$1=$E$4, $E$4="Tout"), 'Formation#6'!H48, 0) +
IF(OR('Formation#7'!$S$1=$E$4, $E$4="Tout"), 'Formation#7'!H48, 0) +
IF(OR('Formation#8'!$S$1=$E$4, $E$4="Tout"), 'Formation#8'!H48, 0) +
IF(OR('Formation#9'!$S$1=$E$4, $E$4="Tout"), 'Formation#9'!H48, 0) +
IF(OR('Formation#10'!$S$1=$E$4, $E$4="Tout"), 'Formation#10'!H48, 0) +
IF(OR('Formation#11'!$S$1=$E$4, $E$4="Tout"), 'Formation#11'!H48, 0) +
IF(OR('Formation#12'!$S$1=$E$4, $E$4="Tout"), 'Formation#12'!H48, 0) +
IF(OR('Formation#13'!$S$1=$E$4, $E$4="Tout"), 'Formation#13'!H48, 0) +
IF(OR('Formation#14'!$S$1=$E$4, $E$4="Tout"), 'Formation#14'!H48, 0) +
IF(OR('Formation#15'!$S$1=$E$4, $E$4="Tout"), 'Formation#15'!H48, 0) +
IF(OR('Formation#16'!$S$1=$E$4, $E$4="Tout"), 'Formation#16'!H48, 0) +
IF(OR('Formation#17'!$S$1=$E$4, $E$4="Tout"), 'Formation#17'!H48, 0) +
IF(OR('Formation#18'!$S$1=$E$4, $E$4="Tout"), 'Formation#18'!H48, 0) +
IF(OR('Formation#19'!$S$1=$E$4, $E$4="Tout"), 'Formation#19'!H48, 0) +
IF(OR('Formation#20'!$S$1=$E$4, $E$4="Tout"), 'Formation#20'!H48, 0) +
IF(OR('Formation#21'!$S$1=$E$4, $E$4="Tout"), 'Formation#21'!H48, 0) +
IF(OR('Formation#22'!$S$1=$E$4, $E$4="Tout"), 'Formation#22'!H48, 0) +
IF(OR('Formation#23'!$S$1=$E$4, $E$4="Tout"), 'Formation#23'!H48, 0) +
IF(OR('Formation#24'!$S$1=$E$4, $E$4="Tout"), 'Formation#24'!H48, 0) +
IF(OR('Formation#25'!$S$1=$E$4, $E$4="Tout"), 'Formation#25'!H48, 0) +
IF(OR('Formation#26'!$S$1=$E$4, $E$4="Tout"), 'Formation#26'!H48, 0) +
IF(OR('Formation#27'!$S$1=$E$4, $E$4="Tout"), 'Formation#27'!H48, 0) +
IF(OR('Formation#28'!$S$1=$E$4, $E$4="Tout"), 'Formation#28'!H48, 0) +
IF(OR('Formation#29'!$S$1=$E$4, $E$4="Tout"), 'Formation#29'!H48, 0) +
IF(OR('Formation#30'!$S$1=$E$4, $E$4="Tout"), 'Formation#30'!H48, 0) +
IF(OR('Formation#31'!$S$1=$E$4, $E$4="Tout"), 'Formation#31'!H48, 0) +
IF(OR('Formation#32'!$S$1=$E$4, $E$4="Tout"), 'Formation#32'!H48, 0) +
IF(OR('Formation#33'!$S$1=$E$4, $E$4="Tout"), 'Formation#33'!H48, 0) +
IF(OR('Formation#34'!$S$1=$E$4, $E$4="Tout"), 'Formation#34'!H48, 0) +
IF(OR('Formation#35'!$S$1=$E$4, $E$4="Tout"), 'Formation#35'!H48, 0) +
IF(OR('Formation#36'!$S$1=$E$4, $E$4="Tout"), 'Formation#36'!H48, 0) +
IF(OR('Formation#37'!$S$1=$E$4, $E$4="Tout"), 'Formation#37'!H48, 0) +
IF(OR('Formation#38'!$S$1=$E$4, $E$4="Tout"), 'Formation#38'!H48, 0) +
IF(OR('Formation#39'!$S$1=$E$4, $E$4="Tout"), 'Formation#39'!H48, 0) +
IF(OR('Formation#40'!$S$1=$E$4, $E$4="Tout"), 'Formation#40'!H48, 0) +
IF(OR('Formation#41'!$S$1=$E$4, $E$4="Tout"), 'Formation#41'!H48, 0) +
IF(OR('Formation#42'!$S$1=$E$4, $E$4="Tout"), 'Formation#42'!H48, 0) +
IF(OR('Formation#43'!$S$1=$E$4, $E$4="Tout"), 'Formation#43'!H48, 0) +
IF(OR('Formation#44'!$S$1=$E$4, $E$4="Tout"), 'Formation#44'!H48, 0) +
IF(OR('Formation#45'!$S$1=$E$4, $E$4="Tout"), 'Formation#45'!H48, 0) +
IF(OR('Formation#46'!$S$1=$E$4, $E$4="Tout"), 'Formation#46'!H48, 0) +
IF(OR('Formation#47'!$S$1=$E$4, $E$4="Tout"), 'Formation#47'!H48, 0) +
IF(OR('Formation#48'!$S$1=$E$4, $E$4="Tout"), 'Formation#48'!H48, 0) +
IF(OR('Formation#49'!$S$1=$E$4, $E$4="Tout"), 'Formation#49'!H48, 0) +
IF(OR('Formation#50'!$S$1=$E$4, $E$4="Tout"), 'Formation#50'!H48, 0) +
IF(OR('Formation#51'!$S$1=$E$4, $E$4="Tout"), 'Formation#51'!H48, 0) +
IF(OR('Formation#52'!$S$1=$E$4, $E$4="Tout"), 'Formation#52'!H48, 0) +
IF(OR('Formation#53'!$S$1=$E$4, $E$4="Tout"), 'Formation#53'!H48, 0) +
IF(OR('Formation#54'!$S$1=$E$4, $E$4="Tout"), 'Formation#54'!H48, 0) +
IF(OR('Formation#55'!$S$1=$E$4, $E$4="Tout"), 'Formation#55'!H48, 0) +
IF(OR('Formation#56'!$S$1=$E$4, $E$4="Tout"), 'Formation#56'!H48, 0) +
IF(OR('Formation#57'!$S$1=$E$4, $E$4="Tout"), 'Formation#57'!H48, 0) +
IF(OR('Formation#58'!$S$1=$E$4, $E$4="Tout"), 'Formation#58'!H48, 0) +
IF(OR('Formation#59'!$S$1=$E$4, $E$4="Tout"), 'Formation#59'!H48, 0) +
IF(OR('Formation#60'!$S$1=$E$4, $E$4="Tout"), 'Formation#60'!H48, 0)</f>
        <v>0</v>
      </c>
      <c r="I48" s="121"/>
      <c r="J48" s="115">
        <f>IF(OR('Formation#1'!$S$1=$E$4, $E$4="Tout"), 'Formation#1'!J48, 0) +
IF(OR('Formation#2'!$S$1=$E$4, $E$4="Tout"), 'Formation#2'!J48, 0) +
IF(OR('Formation#3'!$S$1=$E$4, $E$4="Tout"), 'Formation#3'!J48, 0) +
IF(OR('Formation#4'!$S$1=$E$4, $E$4="Tout"), 'Formation#4'!J48, 0) +
IF(OR('Formation#5'!$S$1=$E$4, $E$4="Tout"), 'Formation#5'!J48, 0) +
IF(OR('Formation#6'!$S$1=$E$4, $E$4="Tout"), 'Formation#6'!J48, 0) +
IF(OR('Formation#7'!$S$1=$E$4, $E$4="Tout"), 'Formation#7'!J48, 0) +
IF(OR('Formation#8'!$S$1=$E$4, $E$4="Tout"), 'Formation#8'!J48, 0) +
IF(OR('Formation#9'!$S$1=$E$4, $E$4="Tout"), 'Formation#9'!J48, 0) +
IF(OR('Formation#10'!$S$1=$E$4, $E$4="Tout"), 'Formation#10'!J48, 0) +
IF(OR('Formation#11'!$S$1=$E$4, $E$4="Tout"), 'Formation#11'!J48, 0) +
IF(OR('Formation#12'!$S$1=$E$4, $E$4="Tout"), 'Formation#12'!J48, 0) +
IF(OR('Formation#13'!$S$1=$E$4, $E$4="Tout"), 'Formation#13'!J48, 0) +
IF(OR('Formation#14'!$S$1=$E$4, $E$4="Tout"), 'Formation#14'!J48, 0) +
IF(OR('Formation#15'!$S$1=$E$4, $E$4="Tout"), 'Formation#15'!J48, 0) +
IF(OR('Formation#16'!$S$1=$E$4, $E$4="Tout"), 'Formation#16'!J48, 0) +
IF(OR('Formation#17'!$S$1=$E$4, $E$4="Tout"), 'Formation#17'!J48, 0) +
IF(OR('Formation#18'!$S$1=$E$4, $E$4="Tout"), 'Formation#18'!J48, 0) +
IF(OR('Formation#19'!$S$1=$E$4, $E$4="Tout"), 'Formation#19'!J48, 0) +
IF(OR('Formation#20'!$S$1=$E$4, $E$4="Tout"), 'Formation#20'!J48, 0) +
IF(OR('Formation#21'!$S$1=$E$4, $E$4="Tout"), 'Formation#21'!J48, 0) +
IF(OR('Formation#22'!$S$1=$E$4, $E$4="Tout"), 'Formation#22'!J48, 0) +
IF(OR('Formation#23'!$S$1=$E$4, $E$4="Tout"), 'Formation#23'!J48, 0) +
IF(OR('Formation#24'!$S$1=$E$4, $E$4="Tout"), 'Formation#24'!J48, 0) +
IF(OR('Formation#25'!$S$1=$E$4, $E$4="Tout"), 'Formation#25'!J48, 0) +
IF(OR('Formation#26'!$S$1=$E$4, $E$4="Tout"), 'Formation#26'!J48, 0) +
IF(OR('Formation#27'!$S$1=$E$4, $E$4="Tout"), 'Formation#27'!J48, 0) +
IF(OR('Formation#28'!$S$1=$E$4, $E$4="Tout"), 'Formation#28'!J48, 0) +
IF(OR('Formation#29'!$S$1=$E$4, $E$4="Tout"), 'Formation#29'!J48, 0) +
IF(OR('Formation#30'!$S$1=$E$4, $E$4="Tout"), 'Formation#30'!J48, 0) +
IF(OR('Formation#31'!$S$1=$E$4, $E$4="Tout"), 'Formation#31'!J48, 0) +
IF(OR('Formation#32'!$S$1=$E$4, $E$4="Tout"), 'Formation#32'!J48, 0) +
IF(OR('Formation#33'!$S$1=$E$4, $E$4="Tout"), 'Formation#33'!J48, 0) +
IF(OR('Formation#34'!$S$1=$E$4, $E$4="Tout"), 'Formation#34'!J48, 0) +
IF(OR('Formation#35'!$S$1=$E$4, $E$4="Tout"), 'Formation#35'!J48, 0) +
IF(OR('Formation#36'!$S$1=$E$4, $E$4="Tout"), 'Formation#36'!J48, 0) +
IF(OR('Formation#37'!$S$1=$E$4, $E$4="Tout"), 'Formation#37'!J48, 0) +
IF(OR('Formation#38'!$S$1=$E$4, $E$4="Tout"), 'Formation#38'!J48, 0) +
IF(OR('Formation#39'!$S$1=$E$4, $E$4="Tout"), 'Formation#39'!J48, 0) +
IF(OR('Formation#40'!$S$1=$E$4, $E$4="Tout"), 'Formation#40'!J48, 0) +
IF(OR('Formation#41'!$S$1=$E$4, $E$4="Tout"), 'Formation#41'!J48, 0) +
IF(OR('Formation#42'!$S$1=$E$4, $E$4="Tout"), 'Formation#42'!J48, 0) +
IF(OR('Formation#43'!$S$1=$E$4, $E$4="Tout"), 'Formation#43'!J48, 0) +
IF(OR('Formation#44'!$S$1=$E$4, $E$4="Tout"), 'Formation#44'!J48, 0) +
IF(OR('Formation#45'!$S$1=$E$4, $E$4="Tout"), 'Formation#45'!J48, 0) +
IF(OR('Formation#46'!$S$1=$E$4, $E$4="Tout"), 'Formation#46'!J48, 0) +
IF(OR('Formation#47'!$S$1=$E$4, $E$4="Tout"), 'Formation#47'!J48, 0) +
IF(OR('Formation#48'!$S$1=$E$4, $E$4="Tout"), 'Formation#48'!J48, 0) +
IF(OR('Formation#49'!$S$1=$E$4, $E$4="Tout"), 'Formation#49'!J48, 0) +
IF(OR('Formation#50'!$S$1=$E$4, $E$4="Tout"), 'Formation#50'!J48, 0) +
IF(OR('Formation#51'!$S$1=$E$4, $E$4="Tout"), 'Formation#51'!J48, 0) +
IF(OR('Formation#52'!$S$1=$E$4, $E$4="Tout"), 'Formation#52'!J48, 0) +
IF(OR('Formation#53'!$S$1=$E$4, $E$4="Tout"), 'Formation#53'!J48, 0) +
IF(OR('Formation#54'!$S$1=$E$4, $E$4="Tout"), 'Formation#54'!J48, 0) +
IF(OR('Formation#55'!$S$1=$E$4, $E$4="Tout"), 'Formation#55'!J48, 0) +
IF(OR('Formation#56'!$S$1=$E$4, $E$4="Tout"), 'Formation#56'!J48, 0) +
IF(OR('Formation#57'!$S$1=$E$4, $E$4="Tout"), 'Formation#57'!J48, 0) +
IF(OR('Formation#58'!$S$1=$E$4, $E$4="Tout"), 'Formation#58'!J48, 0) +
IF(OR('Formation#59'!$S$1=$E$4, $E$4="Tout"), 'Formation#59'!J48, 0) +
IF(OR('Formation#60'!$S$1=$E$4, $E$4="Tout"), 'Formation#60'!J48, 0)</f>
        <v>0</v>
      </c>
      <c r="K48" s="116">
        <f>IF(OR('Formation#1'!$S$1=$E$4, $E$4="Tout"), 'Formation#1'!K48, 0) +
IF(OR('Formation#2'!$S$1=$E$4, $E$4="Tout"), 'Formation#2'!K48, 0) +
IF(OR('Formation#3'!$S$1=$E$4, $E$4="Tout"), 'Formation#3'!K48, 0) +
IF(OR('Formation#4'!$S$1=$E$4, $E$4="Tout"), 'Formation#4'!K48, 0) +
IF(OR('Formation#5'!$S$1=$E$4, $E$4="Tout"), 'Formation#5'!K48, 0) +
IF(OR('Formation#6'!$S$1=$E$4, $E$4="Tout"), 'Formation#6'!K48, 0) +
IF(OR('Formation#7'!$S$1=$E$4, $E$4="Tout"), 'Formation#7'!K48, 0) +
IF(OR('Formation#8'!$S$1=$E$4, $E$4="Tout"), 'Formation#8'!K48, 0) +
IF(OR('Formation#9'!$S$1=$E$4, $E$4="Tout"), 'Formation#9'!K48, 0) +
IF(OR('Formation#10'!$S$1=$E$4, $E$4="Tout"), 'Formation#10'!K48, 0) +
IF(OR('Formation#11'!$S$1=$E$4, $E$4="Tout"), 'Formation#11'!K48, 0) +
IF(OR('Formation#12'!$S$1=$E$4, $E$4="Tout"), 'Formation#12'!K48, 0) +
IF(OR('Formation#13'!$S$1=$E$4, $E$4="Tout"), 'Formation#13'!K48, 0) +
IF(OR('Formation#14'!$S$1=$E$4, $E$4="Tout"), 'Formation#14'!K48, 0) +
IF(OR('Formation#15'!$S$1=$E$4, $E$4="Tout"), 'Formation#15'!K48, 0) +
IF(OR('Formation#16'!$S$1=$E$4, $E$4="Tout"), 'Formation#16'!K48, 0) +
IF(OR('Formation#17'!$S$1=$E$4, $E$4="Tout"), 'Formation#17'!K48, 0) +
IF(OR('Formation#18'!$S$1=$E$4, $E$4="Tout"), 'Formation#18'!K48, 0) +
IF(OR('Formation#19'!$S$1=$E$4, $E$4="Tout"), 'Formation#19'!K48, 0) +
IF(OR('Formation#20'!$S$1=$E$4, $E$4="Tout"), 'Formation#20'!K48, 0) +
IF(OR('Formation#21'!$S$1=$E$4, $E$4="Tout"), 'Formation#21'!K48, 0) +
IF(OR('Formation#22'!$S$1=$E$4, $E$4="Tout"), 'Formation#22'!K48, 0) +
IF(OR('Formation#23'!$S$1=$E$4, $E$4="Tout"), 'Formation#23'!K48, 0) +
IF(OR('Formation#24'!$S$1=$E$4, $E$4="Tout"), 'Formation#24'!K48, 0) +
IF(OR('Formation#25'!$S$1=$E$4, $E$4="Tout"), 'Formation#25'!K48, 0) +
IF(OR('Formation#26'!$S$1=$E$4, $E$4="Tout"), 'Formation#26'!K48, 0) +
IF(OR('Formation#27'!$S$1=$E$4, $E$4="Tout"), 'Formation#27'!K48, 0) +
IF(OR('Formation#28'!$S$1=$E$4, $E$4="Tout"), 'Formation#28'!K48, 0) +
IF(OR('Formation#29'!$S$1=$E$4, $E$4="Tout"), 'Formation#29'!K48, 0) +
IF(OR('Formation#30'!$S$1=$E$4, $E$4="Tout"), 'Formation#30'!K48, 0) +
IF(OR('Formation#31'!$S$1=$E$4, $E$4="Tout"), 'Formation#31'!K48, 0) +
IF(OR('Formation#32'!$S$1=$E$4, $E$4="Tout"), 'Formation#32'!K48, 0) +
IF(OR('Formation#33'!$S$1=$E$4, $E$4="Tout"), 'Formation#33'!K48, 0) +
IF(OR('Formation#34'!$S$1=$E$4, $E$4="Tout"), 'Formation#34'!K48, 0) +
IF(OR('Formation#35'!$S$1=$E$4, $E$4="Tout"), 'Formation#35'!K48, 0) +
IF(OR('Formation#36'!$S$1=$E$4, $E$4="Tout"), 'Formation#36'!K48, 0) +
IF(OR('Formation#37'!$S$1=$E$4, $E$4="Tout"), 'Formation#37'!K48, 0) +
IF(OR('Formation#38'!$S$1=$E$4, $E$4="Tout"), 'Formation#38'!K48, 0) +
IF(OR('Formation#39'!$S$1=$E$4, $E$4="Tout"), 'Formation#39'!K48, 0) +
IF(OR('Formation#40'!$S$1=$E$4, $E$4="Tout"), 'Formation#40'!K48, 0) +
IF(OR('Formation#41'!$S$1=$E$4, $E$4="Tout"), 'Formation#41'!K48, 0) +
IF(OR('Formation#42'!$S$1=$E$4, $E$4="Tout"), 'Formation#42'!K48, 0) +
IF(OR('Formation#43'!$S$1=$E$4, $E$4="Tout"), 'Formation#43'!K48, 0) +
IF(OR('Formation#44'!$S$1=$E$4, $E$4="Tout"), 'Formation#44'!K48, 0) +
IF(OR('Formation#45'!$S$1=$E$4, $E$4="Tout"), 'Formation#45'!K48, 0) +
IF(OR('Formation#46'!$S$1=$E$4, $E$4="Tout"), 'Formation#46'!K48, 0) +
IF(OR('Formation#47'!$S$1=$E$4, $E$4="Tout"), 'Formation#47'!K48, 0) +
IF(OR('Formation#48'!$S$1=$E$4, $E$4="Tout"), 'Formation#48'!K48, 0) +
IF(OR('Formation#49'!$S$1=$E$4, $E$4="Tout"), 'Formation#49'!K48, 0) +
IF(OR('Formation#50'!$S$1=$E$4, $E$4="Tout"), 'Formation#50'!K48, 0) +
IF(OR('Formation#51'!$S$1=$E$4, $E$4="Tout"), 'Formation#51'!K48, 0) +
IF(OR('Formation#52'!$S$1=$E$4, $E$4="Tout"), 'Formation#52'!K48, 0) +
IF(OR('Formation#53'!$S$1=$E$4, $E$4="Tout"), 'Formation#53'!K48, 0) +
IF(OR('Formation#54'!$S$1=$E$4, $E$4="Tout"), 'Formation#54'!K48, 0) +
IF(OR('Formation#55'!$S$1=$E$4, $E$4="Tout"), 'Formation#55'!K48, 0) +
IF(OR('Formation#56'!$S$1=$E$4, $E$4="Tout"), 'Formation#56'!K48, 0) +
IF(OR('Formation#57'!$S$1=$E$4, $E$4="Tout"), 'Formation#57'!K48, 0) +
IF(OR('Formation#58'!$S$1=$E$4, $E$4="Tout"), 'Formation#58'!K48, 0) +
IF(OR('Formation#59'!$S$1=$E$4, $E$4="Tout"), 'Formation#59'!K48, 0) +
IF(OR('Formation#60'!$S$1=$E$4, $E$4="Tout"), 'Formation#60'!K48, 0)</f>
        <v>0</v>
      </c>
      <c r="L48" s="117">
        <f t="shared" si="19"/>
        <v>0</v>
      </c>
      <c r="M48" s="118">
        <f t="shared" si="20"/>
        <v>0</v>
      </c>
      <c r="N48" s="119">
        <f>IF(OR('Formation#1'!$S$1=$E$4, $E$4="Tout"), 'Formation#1'!N48, 0) +
IF(OR('Formation#2'!$S$1=$E$4, $E$4="Tout"), 'Formation#2'!N48, 0) +
IF(OR('Formation#3'!$S$1=$E$4, $E$4="Tout"), 'Formation#3'!N48, 0) +
IF(OR('Formation#4'!$S$1=$E$4, $E$4="Tout"), 'Formation#4'!N48, 0) +
IF(OR('Formation#5'!$S$1=$E$4, $E$4="Tout"), 'Formation#5'!N48, 0) +
IF(OR('Formation#6'!$S$1=$E$4, $E$4="Tout"), 'Formation#6'!N48, 0) +
IF(OR('Formation#7'!$S$1=$E$4, $E$4="Tout"), 'Formation#7'!N48, 0) +
IF(OR('Formation#8'!$S$1=$E$4, $E$4="Tout"), 'Formation#8'!N48, 0) +
IF(OR('Formation#9'!$S$1=$E$4, $E$4="Tout"), 'Formation#9'!N48, 0) +
IF(OR('Formation#10'!$S$1=$E$4, $E$4="Tout"), 'Formation#10'!N48, 0) +
IF(OR('Formation#11'!$S$1=$E$4, $E$4="Tout"), 'Formation#11'!N48, 0) +
IF(OR('Formation#12'!$S$1=$E$4, $E$4="Tout"), 'Formation#12'!N48, 0) +
IF(OR('Formation#13'!$S$1=$E$4, $E$4="Tout"), 'Formation#13'!N48, 0) +
IF(OR('Formation#14'!$S$1=$E$4, $E$4="Tout"), 'Formation#14'!N48, 0) +
IF(OR('Formation#15'!$S$1=$E$4, $E$4="Tout"), 'Formation#15'!N48, 0) +
IF(OR('Formation#16'!$S$1=$E$4, $E$4="Tout"), 'Formation#16'!N48, 0) +
IF(OR('Formation#17'!$S$1=$E$4, $E$4="Tout"), 'Formation#17'!N48, 0) +
IF(OR('Formation#18'!$S$1=$E$4, $E$4="Tout"), 'Formation#18'!N48, 0) +
IF(OR('Formation#19'!$S$1=$E$4, $E$4="Tout"), 'Formation#19'!N48, 0) +
IF(OR('Formation#20'!$S$1=$E$4, $E$4="Tout"), 'Formation#20'!N48, 0) +
IF(OR('Formation#21'!$S$1=$E$4, $E$4="Tout"), 'Formation#21'!N48, 0) +
IF(OR('Formation#22'!$S$1=$E$4, $E$4="Tout"), 'Formation#22'!N48, 0) +
IF(OR('Formation#23'!$S$1=$E$4, $E$4="Tout"), 'Formation#23'!N48, 0) +
IF(OR('Formation#24'!$S$1=$E$4, $E$4="Tout"), 'Formation#24'!N48, 0) +
IF(OR('Formation#25'!$S$1=$E$4, $E$4="Tout"), 'Formation#25'!N48, 0) +
IF(OR('Formation#26'!$S$1=$E$4, $E$4="Tout"), 'Formation#26'!N48, 0) +
IF(OR('Formation#27'!$S$1=$E$4, $E$4="Tout"), 'Formation#27'!N48, 0) +
IF(OR('Formation#28'!$S$1=$E$4, $E$4="Tout"), 'Formation#28'!N48, 0) +
IF(OR('Formation#29'!$S$1=$E$4, $E$4="Tout"), 'Formation#29'!N48, 0) +
IF(OR('Formation#30'!$S$1=$E$4, $E$4="Tout"), 'Formation#30'!N48, 0) +
IF(OR('Formation#31'!$S$1=$E$4, $E$4="Tout"), 'Formation#31'!N48, 0) +
IF(OR('Formation#32'!$S$1=$E$4, $E$4="Tout"), 'Formation#32'!N48, 0) +
IF(OR('Formation#33'!$S$1=$E$4, $E$4="Tout"), 'Formation#33'!N48, 0) +
IF(OR('Formation#34'!$S$1=$E$4, $E$4="Tout"), 'Formation#34'!N48, 0) +
IF(OR('Formation#35'!$S$1=$E$4, $E$4="Tout"), 'Formation#35'!N48, 0) +
IF(OR('Formation#36'!$S$1=$E$4, $E$4="Tout"), 'Formation#36'!N48, 0) +
IF(OR('Formation#37'!$S$1=$E$4, $E$4="Tout"), 'Formation#37'!N48, 0) +
IF(OR('Formation#38'!$S$1=$E$4, $E$4="Tout"), 'Formation#38'!N48, 0) +
IF(OR('Formation#39'!$S$1=$E$4, $E$4="Tout"), 'Formation#39'!N48, 0) +
IF(OR('Formation#40'!$S$1=$E$4, $E$4="Tout"), 'Formation#40'!N48, 0) +
IF(OR('Formation#41'!$S$1=$E$4, $E$4="Tout"), 'Formation#41'!N48, 0) +
IF(OR('Formation#42'!$S$1=$E$4, $E$4="Tout"), 'Formation#42'!N48, 0) +
IF(OR('Formation#43'!$S$1=$E$4, $E$4="Tout"), 'Formation#43'!N48, 0) +
IF(OR('Formation#44'!$S$1=$E$4, $E$4="Tout"), 'Formation#44'!N48, 0) +
IF(OR('Formation#45'!$S$1=$E$4, $E$4="Tout"), 'Formation#45'!N48, 0) +
IF(OR('Formation#46'!$S$1=$E$4, $E$4="Tout"), 'Formation#46'!N48, 0) +
IF(OR('Formation#47'!$S$1=$E$4, $E$4="Tout"), 'Formation#47'!N48, 0) +
IF(OR('Formation#48'!$S$1=$E$4, $E$4="Tout"), 'Formation#48'!N48, 0) +
IF(OR('Formation#49'!$S$1=$E$4, $E$4="Tout"), 'Formation#49'!N48, 0) +
IF(OR('Formation#50'!$S$1=$E$4, $E$4="Tout"), 'Formation#50'!N48, 0) +
IF(OR('Formation#51'!$S$1=$E$4, $E$4="Tout"), 'Formation#51'!N48, 0) +
IF(OR('Formation#52'!$S$1=$E$4, $E$4="Tout"), 'Formation#52'!N48, 0) +
IF(OR('Formation#53'!$S$1=$E$4, $E$4="Tout"), 'Formation#53'!N48, 0) +
IF(OR('Formation#54'!$S$1=$E$4, $E$4="Tout"), 'Formation#54'!N48, 0) +
IF(OR('Formation#55'!$S$1=$E$4, $E$4="Tout"), 'Formation#55'!N48, 0) +
IF(OR('Formation#56'!$S$1=$E$4, $E$4="Tout"), 'Formation#56'!N48, 0) +
IF(OR('Formation#57'!$S$1=$E$4, $E$4="Tout"), 'Formation#57'!N48, 0) +
IF(OR('Formation#58'!$S$1=$E$4, $E$4="Tout"), 'Formation#58'!N48, 0) +
IF(OR('Formation#59'!$S$1=$E$4, $E$4="Tout"), 'Formation#59'!N48, 0) +
IF(OR('Formation#60'!$S$1=$E$4, $E$4="Tout"), 'Formation#60'!N48, 0)</f>
        <v>0</v>
      </c>
      <c r="O48" s="121"/>
      <c r="P48" s="115">
        <f>IF(OR('Formation#1'!$S$1=$E$4, $E$4="Tout"), 'Formation#1'!P48, 0) +
IF(OR('Formation#2'!$S$1=$E$4, $E$4="Tout"), 'Formation#2'!P48, 0) +
IF(OR('Formation#3'!$S$1=$E$4, $E$4="Tout"), 'Formation#3'!P48, 0) +
IF(OR('Formation#4'!$S$1=$E$4, $E$4="Tout"), 'Formation#4'!P48, 0) +
IF(OR('Formation#5'!$S$1=$E$4, $E$4="Tout"), 'Formation#5'!P48, 0) +
IF(OR('Formation#6'!$S$1=$E$4, $E$4="Tout"), 'Formation#6'!P48, 0) +
IF(OR('Formation#7'!$S$1=$E$4, $E$4="Tout"), 'Formation#7'!P48, 0) +
IF(OR('Formation#8'!$S$1=$E$4, $E$4="Tout"), 'Formation#8'!P48, 0) +
IF(OR('Formation#9'!$S$1=$E$4, $E$4="Tout"), 'Formation#9'!P48, 0) +
IF(OR('Formation#10'!$S$1=$E$4, $E$4="Tout"), 'Formation#10'!P48, 0) +
IF(OR('Formation#11'!$S$1=$E$4, $E$4="Tout"), 'Formation#11'!P48, 0) +
IF(OR('Formation#12'!$S$1=$E$4, $E$4="Tout"), 'Formation#12'!P48, 0) +
IF(OR('Formation#13'!$S$1=$E$4, $E$4="Tout"), 'Formation#13'!P48, 0) +
IF(OR('Formation#14'!$S$1=$E$4, $E$4="Tout"), 'Formation#14'!P48, 0) +
IF(OR('Formation#15'!$S$1=$E$4, $E$4="Tout"), 'Formation#15'!P48, 0) +
IF(OR('Formation#16'!$S$1=$E$4, $E$4="Tout"), 'Formation#16'!P48, 0) +
IF(OR('Formation#17'!$S$1=$E$4, $E$4="Tout"), 'Formation#17'!P48, 0) +
IF(OR('Formation#18'!$S$1=$E$4, $E$4="Tout"), 'Formation#18'!P48, 0) +
IF(OR('Formation#19'!$S$1=$E$4, $E$4="Tout"), 'Formation#19'!P48, 0) +
IF(OR('Formation#20'!$S$1=$E$4, $E$4="Tout"), 'Formation#20'!P48, 0) +
IF(OR('Formation#21'!$S$1=$E$4, $E$4="Tout"), 'Formation#21'!P48, 0) +
IF(OR('Formation#22'!$S$1=$E$4, $E$4="Tout"), 'Formation#22'!P48, 0) +
IF(OR('Formation#23'!$S$1=$E$4, $E$4="Tout"), 'Formation#23'!P48, 0) +
IF(OR('Formation#24'!$S$1=$E$4, $E$4="Tout"), 'Formation#24'!P48, 0) +
IF(OR('Formation#25'!$S$1=$E$4, $E$4="Tout"), 'Formation#25'!P48, 0) +
IF(OR('Formation#26'!$S$1=$E$4, $E$4="Tout"), 'Formation#26'!P48, 0) +
IF(OR('Formation#27'!$S$1=$E$4, $E$4="Tout"), 'Formation#27'!P48, 0) +
IF(OR('Formation#28'!$S$1=$E$4, $E$4="Tout"), 'Formation#28'!P48, 0) +
IF(OR('Formation#29'!$S$1=$E$4, $E$4="Tout"), 'Formation#29'!P48, 0) +
IF(OR('Formation#30'!$S$1=$E$4, $E$4="Tout"), 'Formation#30'!P48, 0) +
IF(OR('Formation#31'!$S$1=$E$4, $E$4="Tout"), 'Formation#31'!P48, 0) +
IF(OR('Formation#32'!$S$1=$E$4, $E$4="Tout"), 'Formation#32'!P48, 0) +
IF(OR('Formation#33'!$S$1=$E$4, $E$4="Tout"), 'Formation#33'!P48, 0) +
IF(OR('Formation#34'!$S$1=$E$4, $E$4="Tout"), 'Formation#34'!P48, 0) +
IF(OR('Formation#35'!$S$1=$E$4, $E$4="Tout"), 'Formation#35'!P48, 0) +
IF(OR('Formation#36'!$S$1=$E$4, $E$4="Tout"), 'Formation#36'!P48, 0) +
IF(OR('Formation#37'!$S$1=$E$4, $E$4="Tout"), 'Formation#37'!P48, 0) +
IF(OR('Formation#38'!$S$1=$E$4, $E$4="Tout"), 'Formation#38'!P48, 0) +
IF(OR('Formation#39'!$S$1=$E$4, $E$4="Tout"), 'Formation#39'!P48, 0) +
IF(OR('Formation#40'!$S$1=$E$4, $E$4="Tout"), 'Formation#40'!P48, 0) +
IF(OR('Formation#41'!$S$1=$E$4, $E$4="Tout"), 'Formation#41'!P48, 0) +
IF(OR('Formation#42'!$S$1=$E$4, $E$4="Tout"), 'Formation#42'!P48, 0) +
IF(OR('Formation#43'!$S$1=$E$4, $E$4="Tout"), 'Formation#43'!P48, 0) +
IF(OR('Formation#44'!$S$1=$E$4, $E$4="Tout"), 'Formation#44'!P48, 0) +
IF(OR('Formation#45'!$S$1=$E$4, $E$4="Tout"), 'Formation#45'!P48, 0) +
IF(OR('Formation#46'!$S$1=$E$4, $E$4="Tout"), 'Formation#46'!P48, 0) +
IF(OR('Formation#47'!$S$1=$E$4, $E$4="Tout"), 'Formation#47'!P48, 0) +
IF(OR('Formation#48'!$S$1=$E$4, $E$4="Tout"), 'Formation#48'!P48, 0) +
IF(OR('Formation#49'!$S$1=$E$4, $E$4="Tout"), 'Formation#49'!P48, 0) +
IF(OR('Formation#50'!$S$1=$E$4, $E$4="Tout"), 'Formation#50'!P48, 0) +
IF(OR('Formation#51'!$S$1=$E$4, $E$4="Tout"), 'Formation#51'!P48, 0) +
IF(OR('Formation#52'!$S$1=$E$4, $E$4="Tout"), 'Formation#52'!P48, 0) +
IF(OR('Formation#53'!$S$1=$E$4, $E$4="Tout"), 'Formation#53'!P48, 0) +
IF(OR('Formation#54'!$S$1=$E$4, $E$4="Tout"), 'Formation#54'!P48, 0) +
IF(OR('Formation#55'!$S$1=$E$4, $E$4="Tout"), 'Formation#55'!P48, 0) +
IF(OR('Formation#56'!$S$1=$E$4, $E$4="Tout"), 'Formation#56'!P48, 0) +
IF(OR('Formation#57'!$S$1=$E$4, $E$4="Tout"), 'Formation#57'!P48, 0) +
IF(OR('Formation#58'!$S$1=$E$4, $E$4="Tout"), 'Formation#58'!P48, 0) +
IF(OR('Formation#59'!$S$1=$E$4, $E$4="Tout"), 'Formation#59'!P48, 0) +
IF(OR('Formation#60'!$S$1=$E$4, $E$4="Tout"), 'Formation#60'!P48, 0)</f>
        <v>0</v>
      </c>
      <c r="Q48" s="116">
        <f>IF(OR('Formation#1'!$S$1=$E$4, $E$4="Tout"), 'Formation#1'!Q48, 0) +
IF(OR('Formation#2'!$S$1=$E$4, $E$4="Tout"), 'Formation#2'!Q48, 0) +
IF(OR('Formation#3'!$S$1=$E$4, $E$4="Tout"), 'Formation#3'!Q48, 0) +
IF(OR('Formation#4'!$S$1=$E$4, $E$4="Tout"), 'Formation#4'!Q48, 0) +
IF(OR('Formation#5'!$S$1=$E$4, $E$4="Tout"), 'Formation#5'!Q48, 0) +
IF(OR('Formation#6'!$S$1=$E$4, $E$4="Tout"), 'Formation#6'!Q48, 0) +
IF(OR('Formation#7'!$S$1=$E$4, $E$4="Tout"), 'Formation#7'!Q48, 0) +
IF(OR('Formation#8'!$S$1=$E$4, $E$4="Tout"), 'Formation#8'!Q48, 0) +
IF(OR('Formation#9'!$S$1=$E$4, $E$4="Tout"), 'Formation#9'!Q48, 0) +
IF(OR('Formation#10'!$S$1=$E$4, $E$4="Tout"), 'Formation#10'!Q48, 0) +
IF(OR('Formation#11'!$S$1=$E$4, $E$4="Tout"), 'Formation#11'!Q48, 0) +
IF(OR('Formation#12'!$S$1=$E$4, $E$4="Tout"), 'Formation#12'!Q48, 0) +
IF(OR('Formation#13'!$S$1=$E$4, $E$4="Tout"), 'Formation#13'!Q48, 0) +
IF(OR('Formation#14'!$S$1=$E$4, $E$4="Tout"), 'Formation#14'!Q48, 0) +
IF(OR('Formation#15'!$S$1=$E$4, $E$4="Tout"), 'Formation#15'!Q48, 0) +
IF(OR('Formation#16'!$S$1=$E$4, $E$4="Tout"), 'Formation#16'!Q48, 0) +
IF(OR('Formation#17'!$S$1=$E$4, $E$4="Tout"), 'Formation#17'!Q48, 0) +
IF(OR('Formation#18'!$S$1=$E$4, $E$4="Tout"), 'Formation#18'!Q48, 0) +
IF(OR('Formation#19'!$S$1=$E$4, $E$4="Tout"), 'Formation#19'!Q48, 0) +
IF(OR('Formation#20'!$S$1=$E$4, $E$4="Tout"), 'Formation#20'!Q48, 0) +
IF(OR('Formation#21'!$S$1=$E$4, $E$4="Tout"), 'Formation#21'!Q48, 0) +
IF(OR('Formation#22'!$S$1=$E$4, $E$4="Tout"), 'Formation#22'!Q48, 0) +
IF(OR('Formation#23'!$S$1=$E$4, $E$4="Tout"), 'Formation#23'!Q48, 0) +
IF(OR('Formation#24'!$S$1=$E$4, $E$4="Tout"), 'Formation#24'!Q48, 0) +
IF(OR('Formation#25'!$S$1=$E$4, $E$4="Tout"), 'Formation#25'!Q48, 0) +
IF(OR('Formation#26'!$S$1=$E$4, $E$4="Tout"), 'Formation#26'!Q48, 0) +
IF(OR('Formation#27'!$S$1=$E$4, $E$4="Tout"), 'Formation#27'!Q48, 0) +
IF(OR('Formation#28'!$S$1=$E$4, $E$4="Tout"), 'Formation#28'!Q48, 0) +
IF(OR('Formation#29'!$S$1=$E$4, $E$4="Tout"), 'Formation#29'!Q48, 0) +
IF(OR('Formation#30'!$S$1=$E$4, $E$4="Tout"), 'Formation#30'!Q48, 0) +
IF(OR('Formation#31'!$S$1=$E$4, $E$4="Tout"), 'Formation#31'!Q48, 0) +
IF(OR('Formation#32'!$S$1=$E$4, $E$4="Tout"), 'Formation#32'!Q48, 0) +
IF(OR('Formation#33'!$S$1=$E$4, $E$4="Tout"), 'Formation#33'!Q48, 0) +
IF(OR('Formation#34'!$S$1=$E$4, $E$4="Tout"), 'Formation#34'!Q48, 0) +
IF(OR('Formation#35'!$S$1=$E$4, $E$4="Tout"), 'Formation#35'!Q48, 0) +
IF(OR('Formation#36'!$S$1=$E$4, $E$4="Tout"), 'Formation#36'!Q48, 0) +
IF(OR('Formation#37'!$S$1=$E$4, $E$4="Tout"), 'Formation#37'!Q48, 0) +
IF(OR('Formation#38'!$S$1=$E$4, $E$4="Tout"), 'Formation#38'!Q48, 0) +
IF(OR('Formation#39'!$S$1=$E$4, $E$4="Tout"), 'Formation#39'!Q48, 0) +
IF(OR('Formation#40'!$S$1=$E$4, $E$4="Tout"), 'Formation#40'!Q48, 0) +
IF(OR('Formation#41'!$S$1=$E$4, $E$4="Tout"), 'Formation#41'!Q48, 0) +
IF(OR('Formation#42'!$S$1=$E$4, $E$4="Tout"), 'Formation#42'!Q48, 0) +
IF(OR('Formation#43'!$S$1=$E$4, $E$4="Tout"), 'Formation#43'!Q48, 0) +
IF(OR('Formation#44'!$S$1=$E$4, $E$4="Tout"), 'Formation#44'!Q48, 0) +
IF(OR('Formation#45'!$S$1=$E$4, $E$4="Tout"), 'Formation#45'!Q48, 0) +
IF(OR('Formation#46'!$S$1=$E$4, $E$4="Tout"), 'Formation#46'!Q48, 0) +
IF(OR('Formation#47'!$S$1=$E$4, $E$4="Tout"), 'Formation#47'!Q48, 0) +
IF(OR('Formation#48'!$S$1=$E$4, $E$4="Tout"), 'Formation#48'!Q48, 0) +
IF(OR('Formation#49'!$S$1=$E$4, $E$4="Tout"), 'Formation#49'!Q48, 0) +
IF(OR('Formation#50'!$S$1=$E$4, $E$4="Tout"), 'Formation#50'!Q48, 0) +
IF(OR('Formation#51'!$S$1=$E$4, $E$4="Tout"), 'Formation#51'!Q48, 0) +
IF(OR('Formation#52'!$S$1=$E$4, $E$4="Tout"), 'Formation#52'!Q48, 0) +
IF(OR('Formation#53'!$S$1=$E$4, $E$4="Tout"), 'Formation#53'!Q48, 0) +
IF(OR('Formation#54'!$S$1=$E$4, $E$4="Tout"), 'Formation#54'!Q48, 0) +
IF(OR('Formation#55'!$S$1=$E$4, $E$4="Tout"), 'Formation#55'!Q48, 0) +
IF(OR('Formation#56'!$S$1=$E$4, $E$4="Tout"), 'Formation#56'!Q48, 0) +
IF(OR('Formation#57'!$S$1=$E$4, $E$4="Tout"), 'Formation#57'!Q48, 0) +
IF(OR('Formation#58'!$S$1=$E$4, $E$4="Tout"), 'Formation#58'!Q48, 0) +
IF(OR('Formation#59'!$S$1=$E$4, $E$4="Tout"), 'Formation#59'!Q48, 0) +
IF(OR('Formation#60'!$S$1=$E$4, $E$4="Tout"), 'Formation#60'!Q48, 0)</f>
        <v>0</v>
      </c>
      <c r="R48" s="117">
        <f t="shared" si="21"/>
        <v>0</v>
      </c>
      <c r="S48" s="118">
        <f t="shared" si="22"/>
        <v>0</v>
      </c>
    </row>
    <row r="49" ht="18.0" customHeight="1">
      <c r="A49" s="139" t="s">
        <v>117</v>
      </c>
      <c r="B49" s="98"/>
      <c r="C49" s="98"/>
      <c r="D49" s="111"/>
      <c r="E49" s="137"/>
      <c r="F49" s="98"/>
      <c r="G49" s="98"/>
      <c r="H49" s="113">
        <f>IF(OR('Formation#1'!$S$1=$E$4, $E$4="Tout"), 'Formation#1'!H49, 0) +
IF(OR('Formation#2'!$S$1=$E$4, $E$4="Tout"), 'Formation#2'!H49, 0) +
IF(OR('Formation#3'!$S$1=$E$4, $E$4="Tout"), 'Formation#3'!H49, 0) +
IF(OR('Formation#4'!$S$1=$E$4, $E$4="Tout"), 'Formation#4'!H49, 0) +
IF(OR('Formation#5'!$S$1=$E$4, $E$4="Tout"), 'Formation#5'!H49, 0) +
IF(OR('Formation#6'!$S$1=$E$4, $E$4="Tout"), 'Formation#6'!H49, 0) +
IF(OR('Formation#7'!$S$1=$E$4, $E$4="Tout"), 'Formation#7'!H49, 0) +
IF(OR('Formation#8'!$S$1=$E$4, $E$4="Tout"), 'Formation#8'!H49, 0) +
IF(OR('Formation#9'!$S$1=$E$4, $E$4="Tout"), 'Formation#9'!H49, 0) +
IF(OR('Formation#10'!$S$1=$E$4, $E$4="Tout"), 'Formation#10'!H49, 0) +
IF(OR('Formation#11'!$S$1=$E$4, $E$4="Tout"), 'Formation#11'!H49, 0) +
IF(OR('Formation#12'!$S$1=$E$4, $E$4="Tout"), 'Formation#12'!H49, 0) +
IF(OR('Formation#13'!$S$1=$E$4, $E$4="Tout"), 'Formation#13'!H49, 0) +
IF(OR('Formation#14'!$S$1=$E$4, $E$4="Tout"), 'Formation#14'!H49, 0) +
IF(OR('Formation#15'!$S$1=$E$4, $E$4="Tout"), 'Formation#15'!H49, 0) +
IF(OR('Formation#16'!$S$1=$E$4, $E$4="Tout"), 'Formation#16'!H49, 0) +
IF(OR('Formation#17'!$S$1=$E$4, $E$4="Tout"), 'Formation#17'!H49, 0) +
IF(OR('Formation#18'!$S$1=$E$4, $E$4="Tout"), 'Formation#18'!H49, 0) +
IF(OR('Formation#19'!$S$1=$E$4, $E$4="Tout"), 'Formation#19'!H49, 0) +
IF(OR('Formation#20'!$S$1=$E$4, $E$4="Tout"), 'Formation#20'!H49, 0) +
IF(OR('Formation#21'!$S$1=$E$4, $E$4="Tout"), 'Formation#21'!H49, 0) +
IF(OR('Formation#22'!$S$1=$E$4, $E$4="Tout"), 'Formation#22'!H49, 0) +
IF(OR('Formation#23'!$S$1=$E$4, $E$4="Tout"), 'Formation#23'!H49, 0) +
IF(OR('Formation#24'!$S$1=$E$4, $E$4="Tout"), 'Formation#24'!H49, 0) +
IF(OR('Formation#25'!$S$1=$E$4, $E$4="Tout"), 'Formation#25'!H49, 0) +
IF(OR('Formation#26'!$S$1=$E$4, $E$4="Tout"), 'Formation#26'!H49, 0) +
IF(OR('Formation#27'!$S$1=$E$4, $E$4="Tout"), 'Formation#27'!H49, 0) +
IF(OR('Formation#28'!$S$1=$E$4, $E$4="Tout"), 'Formation#28'!H49, 0) +
IF(OR('Formation#29'!$S$1=$E$4, $E$4="Tout"), 'Formation#29'!H49, 0) +
IF(OR('Formation#30'!$S$1=$E$4, $E$4="Tout"), 'Formation#30'!H49, 0) +
IF(OR('Formation#31'!$S$1=$E$4, $E$4="Tout"), 'Formation#31'!H49, 0) +
IF(OR('Formation#32'!$S$1=$E$4, $E$4="Tout"), 'Formation#32'!H49, 0) +
IF(OR('Formation#33'!$S$1=$E$4, $E$4="Tout"), 'Formation#33'!H49, 0) +
IF(OR('Formation#34'!$S$1=$E$4, $E$4="Tout"), 'Formation#34'!H49, 0) +
IF(OR('Formation#35'!$S$1=$E$4, $E$4="Tout"), 'Formation#35'!H49, 0) +
IF(OR('Formation#36'!$S$1=$E$4, $E$4="Tout"), 'Formation#36'!H49, 0) +
IF(OR('Formation#37'!$S$1=$E$4, $E$4="Tout"), 'Formation#37'!H49, 0) +
IF(OR('Formation#38'!$S$1=$E$4, $E$4="Tout"), 'Formation#38'!H49, 0) +
IF(OR('Formation#39'!$S$1=$E$4, $E$4="Tout"), 'Formation#39'!H49, 0) +
IF(OR('Formation#40'!$S$1=$E$4, $E$4="Tout"), 'Formation#40'!H49, 0) +
IF(OR('Formation#41'!$S$1=$E$4, $E$4="Tout"), 'Formation#41'!H49, 0) +
IF(OR('Formation#42'!$S$1=$E$4, $E$4="Tout"), 'Formation#42'!H49, 0) +
IF(OR('Formation#43'!$S$1=$E$4, $E$4="Tout"), 'Formation#43'!H49, 0) +
IF(OR('Formation#44'!$S$1=$E$4, $E$4="Tout"), 'Formation#44'!H49, 0) +
IF(OR('Formation#45'!$S$1=$E$4, $E$4="Tout"), 'Formation#45'!H49, 0) +
IF(OR('Formation#46'!$S$1=$E$4, $E$4="Tout"), 'Formation#46'!H49, 0) +
IF(OR('Formation#47'!$S$1=$E$4, $E$4="Tout"), 'Formation#47'!H49, 0) +
IF(OR('Formation#48'!$S$1=$E$4, $E$4="Tout"), 'Formation#48'!H49, 0) +
IF(OR('Formation#49'!$S$1=$E$4, $E$4="Tout"), 'Formation#49'!H49, 0) +
IF(OR('Formation#50'!$S$1=$E$4, $E$4="Tout"), 'Formation#50'!H49, 0) +
IF(OR('Formation#51'!$S$1=$E$4, $E$4="Tout"), 'Formation#51'!H49, 0) +
IF(OR('Formation#52'!$S$1=$E$4, $E$4="Tout"), 'Formation#52'!H49, 0) +
IF(OR('Formation#53'!$S$1=$E$4, $E$4="Tout"), 'Formation#53'!H49, 0) +
IF(OR('Formation#54'!$S$1=$E$4, $E$4="Tout"), 'Formation#54'!H49, 0) +
IF(OR('Formation#55'!$S$1=$E$4, $E$4="Tout"), 'Formation#55'!H49, 0) +
IF(OR('Formation#56'!$S$1=$E$4, $E$4="Tout"), 'Formation#56'!H49, 0) +
IF(OR('Formation#57'!$S$1=$E$4, $E$4="Tout"), 'Formation#57'!H49, 0) +
IF(OR('Formation#58'!$S$1=$E$4, $E$4="Tout"), 'Formation#58'!H49, 0) +
IF(OR('Formation#59'!$S$1=$E$4, $E$4="Tout"), 'Formation#59'!H49, 0) +
IF(OR('Formation#60'!$S$1=$E$4, $E$4="Tout"), 'Formation#60'!H49, 0)</f>
        <v>0</v>
      </c>
      <c r="I49" s="121"/>
      <c r="J49" s="115">
        <f>IF(OR('Formation#1'!$S$1=$E$4, $E$4="Tout"), 'Formation#1'!J49, 0) +
IF(OR('Formation#2'!$S$1=$E$4, $E$4="Tout"), 'Formation#2'!J49, 0) +
IF(OR('Formation#3'!$S$1=$E$4, $E$4="Tout"), 'Formation#3'!J49, 0) +
IF(OR('Formation#4'!$S$1=$E$4, $E$4="Tout"), 'Formation#4'!J49, 0) +
IF(OR('Formation#5'!$S$1=$E$4, $E$4="Tout"), 'Formation#5'!J49, 0) +
IF(OR('Formation#6'!$S$1=$E$4, $E$4="Tout"), 'Formation#6'!J49, 0) +
IF(OR('Formation#7'!$S$1=$E$4, $E$4="Tout"), 'Formation#7'!J49, 0) +
IF(OR('Formation#8'!$S$1=$E$4, $E$4="Tout"), 'Formation#8'!J49, 0) +
IF(OR('Formation#9'!$S$1=$E$4, $E$4="Tout"), 'Formation#9'!J49, 0) +
IF(OR('Formation#10'!$S$1=$E$4, $E$4="Tout"), 'Formation#10'!J49, 0) +
IF(OR('Formation#11'!$S$1=$E$4, $E$4="Tout"), 'Formation#11'!J49, 0) +
IF(OR('Formation#12'!$S$1=$E$4, $E$4="Tout"), 'Formation#12'!J49, 0) +
IF(OR('Formation#13'!$S$1=$E$4, $E$4="Tout"), 'Formation#13'!J49, 0) +
IF(OR('Formation#14'!$S$1=$E$4, $E$4="Tout"), 'Formation#14'!J49, 0) +
IF(OR('Formation#15'!$S$1=$E$4, $E$4="Tout"), 'Formation#15'!J49, 0) +
IF(OR('Formation#16'!$S$1=$E$4, $E$4="Tout"), 'Formation#16'!J49, 0) +
IF(OR('Formation#17'!$S$1=$E$4, $E$4="Tout"), 'Formation#17'!J49, 0) +
IF(OR('Formation#18'!$S$1=$E$4, $E$4="Tout"), 'Formation#18'!J49, 0) +
IF(OR('Formation#19'!$S$1=$E$4, $E$4="Tout"), 'Formation#19'!J49, 0) +
IF(OR('Formation#20'!$S$1=$E$4, $E$4="Tout"), 'Formation#20'!J49, 0) +
IF(OR('Formation#21'!$S$1=$E$4, $E$4="Tout"), 'Formation#21'!J49, 0) +
IF(OR('Formation#22'!$S$1=$E$4, $E$4="Tout"), 'Formation#22'!J49, 0) +
IF(OR('Formation#23'!$S$1=$E$4, $E$4="Tout"), 'Formation#23'!J49, 0) +
IF(OR('Formation#24'!$S$1=$E$4, $E$4="Tout"), 'Formation#24'!J49, 0) +
IF(OR('Formation#25'!$S$1=$E$4, $E$4="Tout"), 'Formation#25'!J49, 0) +
IF(OR('Formation#26'!$S$1=$E$4, $E$4="Tout"), 'Formation#26'!J49, 0) +
IF(OR('Formation#27'!$S$1=$E$4, $E$4="Tout"), 'Formation#27'!J49, 0) +
IF(OR('Formation#28'!$S$1=$E$4, $E$4="Tout"), 'Formation#28'!J49, 0) +
IF(OR('Formation#29'!$S$1=$E$4, $E$4="Tout"), 'Formation#29'!J49, 0) +
IF(OR('Formation#30'!$S$1=$E$4, $E$4="Tout"), 'Formation#30'!J49, 0) +
IF(OR('Formation#31'!$S$1=$E$4, $E$4="Tout"), 'Formation#31'!J49, 0) +
IF(OR('Formation#32'!$S$1=$E$4, $E$4="Tout"), 'Formation#32'!J49, 0) +
IF(OR('Formation#33'!$S$1=$E$4, $E$4="Tout"), 'Formation#33'!J49, 0) +
IF(OR('Formation#34'!$S$1=$E$4, $E$4="Tout"), 'Formation#34'!J49, 0) +
IF(OR('Formation#35'!$S$1=$E$4, $E$4="Tout"), 'Formation#35'!J49, 0) +
IF(OR('Formation#36'!$S$1=$E$4, $E$4="Tout"), 'Formation#36'!J49, 0) +
IF(OR('Formation#37'!$S$1=$E$4, $E$4="Tout"), 'Formation#37'!J49, 0) +
IF(OR('Formation#38'!$S$1=$E$4, $E$4="Tout"), 'Formation#38'!J49, 0) +
IF(OR('Formation#39'!$S$1=$E$4, $E$4="Tout"), 'Formation#39'!J49, 0) +
IF(OR('Formation#40'!$S$1=$E$4, $E$4="Tout"), 'Formation#40'!J49, 0) +
IF(OR('Formation#41'!$S$1=$E$4, $E$4="Tout"), 'Formation#41'!J49, 0) +
IF(OR('Formation#42'!$S$1=$E$4, $E$4="Tout"), 'Formation#42'!J49, 0) +
IF(OR('Formation#43'!$S$1=$E$4, $E$4="Tout"), 'Formation#43'!J49, 0) +
IF(OR('Formation#44'!$S$1=$E$4, $E$4="Tout"), 'Formation#44'!J49, 0) +
IF(OR('Formation#45'!$S$1=$E$4, $E$4="Tout"), 'Formation#45'!J49, 0) +
IF(OR('Formation#46'!$S$1=$E$4, $E$4="Tout"), 'Formation#46'!J49, 0) +
IF(OR('Formation#47'!$S$1=$E$4, $E$4="Tout"), 'Formation#47'!J49, 0) +
IF(OR('Formation#48'!$S$1=$E$4, $E$4="Tout"), 'Formation#48'!J49, 0) +
IF(OR('Formation#49'!$S$1=$E$4, $E$4="Tout"), 'Formation#49'!J49, 0) +
IF(OR('Formation#50'!$S$1=$E$4, $E$4="Tout"), 'Formation#50'!J49, 0) +
IF(OR('Formation#51'!$S$1=$E$4, $E$4="Tout"), 'Formation#51'!J49, 0) +
IF(OR('Formation#52'!$S$1=$E$4, $E$4="Tout"), 'Formation#52'!J49, 0) +
IF(OR('Formation#53'!$S$1=$E$4, $E$4="Tout"), 'Formation#53'!J49, 0) +
IF(OR('Formation#54'!$S$1=$E$4, $E$4="Tout"), 'Formation#54'!J49, 0) +
IF(OR('Formation#55'!$S$1=$E$4, $E$4="Tout"), 'Formation#55'!J49, 0) +
IF(OR('Formation#56'!$S$1=$E$4, $E$4="Tout"), 'Formation#56'!J49, 0) +
IF(OR('Formation#57'!$S$1=$E$4, $E$4="Tout"), 'Formation#57'!J49, 0) +
IF(OR('Formation#58'!$S$1=$E$4, $E$4="Tout"), 'Formation#58'!J49, 0) +
IF(OR('Formation#59'!$S$1=$E$4, $E$4="Tout"), 'Formation#59'!J49, 0) +
IF(OR('Formation#60'!$S$1=$E$4, $E$4="Tout"), 'Formation#60'!J49, 0)</f>
        <v>0</v>
      </c>
      <c r="K49" s="116">
        <f>IF(OR('Formation#1'!$S$1=$E$4, $E$4="Tout"), 'Formation#1'!K49, 0) +
IF(OR('Formation#2'!$S$1=$E$4, $E$4="Tout"), 'Formation#2'!K49, 0) +
IF(OR('Formation#3'!$S$1=$E$4, $E$4="Tout"), 'Formation#3'!K49, 0) +
IF(OR('Formation#4'!$S$1=$E$4, $E$4="Tout"), 'Formation#4'!K49, 0) +
IF(OR('Formation#5'!$S$1=$E$4, $E$4="Tout"), 'Formation#5'!K49, 0) +
IF(OR('Formation#6'!$S$1=$E$4, $E$4="Tout"), 'Formation#6'!K49, 0) +
IF(OR('Formation#7'!$S$1=$E$4, $E$4="Tout"), 'Formation#7'!K49, 0) +
IF(OR('Formation#8'!$S$1=$E$4, $E$4="Tout"), 'Formation#8'!K49, 0) +
IF(OR('Formation#9'!$S$1=$E$4, $E$4="Tout"), 'Formation#9'!K49, 0) +
IF(OR('Formation#10'!$S$1=$E$4, $E$4="Tout"), 'Formation#10'!K49, 0) +
IF(OR('Formation#11'!$S$1=$E$4, $E$4="Tout"), 'Formation#11'!K49, 0) +
IF(OR('Formation#12'!$S$1=$E$4, $E$4="Tout"), 'Formation#12'!K49, 0) +
IF(OR('Formation#13'!$S$1=$E$4, $E$4="Tout"), 'Formation#13'!K49, 0) +
IF(OR('Formation#14'!$S$1=$E$4, $E$4="Tout"), 'Formation#14'!K49, 0) +
IF(OR('Formation#15'!$S$1=$E$4, $E$4="Tout"), 'Formation#15'!K49, 0) +
IF(OR('Formation#16'!$S$1=$E$4, $E$4="Tout"), 'Formation#16'!K49, 0) +
IF(OR('Formation#17'!$S$1=$E$4, $E$4="Tout"), 'Formation#17'!K49, 0) +
IF(OR('Formation#18'!$S$1=$E$4, $E$4="Tout"), 'Formation#18'!K49, 0) +
IF(OR('Formation#19'!$S$1=$E$4, $E$4="Tout"), 'Formation#19'!K49, 0) +
IF(OR('Formation#20'!$S$1=$E$4, $E$4="Tout"), 'Formation#20'!K49, 0) +
IF(OR('Formation#21'!$S$1=$E$4, $E$4="Tout"), 'Formation#21'!K49, 0) +
IF(OR('Formation#22'!$S$1=$E$4, $E$4="Tout"), 'Formation#22'!K49, 0) +
IF(OR('Formation#23'!$S$1=$E$4, $E$4="Tout"), 'Formation#23'!K49, 0) +
IF(OR('Formation#24'!$S$1=$E$4, $E$4="Tout"), 'Formation#24'!K49, 0) +
IF(OR('Formation#25'!$S$1=$E$4, $E$4="Tout"), 'Formation#25'!K49, 0) +
IF(OR('Formation#26'!$S$1=$E$4, $E$4="Tout"), 'Formation#26'!K49, 0) +
IF(OR('Formation#27'!$S$1=$E$4, $E$4="Tout"), 'Formation#27'!K49, 0) +
IF(OR('Formation#28'!$S$1=$E$4, $E$4="Tout"), 'Formation#28'!K49, 0) +
IF(OR('Formation#29'!$S$1=$E$4, $E$4="Tout"), 'Formation#29'!K49, 0) +
IF(OR('Formation#30'!$S$1=$E$4, $E$4="Tout"), 'Formation#30'!K49, 0) +
IF(OR('Formation#31'!$S$1=$E$4, $E$4="Tout"), 'Formation#31'!K49, 0) +
IF(OR('Formation#32'!$S$1=$E$4, $E$4="Tout"), 'Formation#32'!K49, 0) +
IF(OR('Formation#33'!$S$1=$E$4, $E$4="Tout"), 'Formation#33'!K49, 0) +
IF(OR('Formation#34'!$S$1=$E$4, $E$4="Tout"), 'Formation#34'!K49, 0) +
IF(OR('Formation#35'!$S$1=$E$4, $E$4="Tout"), 'Formation#35'!K49, 0) +
IF(OR('Formation#36'!$S$1=$E$4, $E$4="Tout"), 'Formation#36'!K49, 0) +
IF(OR('Formation#37'!$S$1=$E$4, $E$4="Tout"), 'Formation#37'!K49, 0) +
IF(OR('Formation#38'!$S$1=$E$4, $E$4="Tout"), 'Formation#38'!K49, 0) +
IF(OR('Formation#39'!$S$1=$E$4, $E$4="Tout"), 'Formation#39'!K49, 0) +
IF(OR('Formation#40'!$S$1=$E$4, $E$4="Tout"), 'Formation#40'!K49, 0) +
IF(OR('Formation#41'!$S$1=$E$4, $E$4="Tout"), 'Formation#41'!K49, 0) +
IF(OR('Formation#42'!$S$1=$E$4, $E$4="Tout"), 'Formation#42'!K49, 0) +
IF(OR('Formation#43'!$S$1=$E$4, $E$4="Tout"), 'Formation#43'!K49, 0) +
IF(OR('Formation#44'!$S$1=$E$4, $E$4="Tout"), 'Formation#44'!K49, 0) +
IF(OR('Formation#45'!$S$1=$E$4, $E$4="Tout"), 'Formation#45'!K49, 0) +
IF(OR('Formation#46'!$S$1=$E$4, $E$4="Tout"), 'Formation#46'!K49, 0) +
IF(OR('Formation#47'!$S$1=$E$4, $E$4="Tout"), 'Formation#47'!K49, 0) +
IF(OR('Formation#48'!$S$1=$E$4, $E$4="Tout"), 'Formation#48'!K49, 0) +
IF(OR('Formation#49'!$S$1=$E$4, $E$4="Tout"), 'Formation#49'!K49, 0) +
IF(OR('Formation#50'!$S$1=$E$4, $E$4="Tout"), 'Formation#50'!K49, 0) +
IF(OR('Formation#51'!$S$1=$E$4, $E$4="Tout"), 'Formation#51'!K49, 0) +
IF(OR('Formation#52'!$S$1=$E$4, $E$4="Tout"), 'Formation#52'!K49, 0) +
IF(OR('Formation#53'!$S$1=$E$4, $E$4="Tout"), 'Formation#53'!K49, 0) +
IF(OR('Formation#54'!$S$1=$E$4, $E$4="Tout"), 'Formation#54'!K49, 0) +
IF(OR('Formation#55'!$S$1=$E$4, $E$4="Tout"), 'Formation#55'!K49, 0) +
IF(OR('Formation#56'!$S$1=$E$4, $E$4="Tout"), 'Formation#56'!K49, 0) +
IF(OR('Formation#57'!$S$1=$E$4, $E$4="Tout"), 'Formation#57'!K49, 0) +
IF(OR('Formation#58'!$S$1=$E$4, $E$4="Tout"), 'Formation#58'!K49, 0) +
IF(OR('Formation#59'!$S$1=$E$4, $E$4="Tout"), 'Formation#59'!K49, 0) +
IF(OR('Formation#60'!$S$1=$E$4, $E$4="Tout"), 'Formation#60'!K49, 0)</f>
        <v>0</v>
      </c>
      <c r="L49" s="117">
        <f t="shared" si="19"/>
        <v>0</v>
      </c>
      <c r="M49" s="118">
        <f t="shared" si="20"/>
        <v>0</v>
      </c>
      <c r="N49" s="119">
        <f>IF(OR('Formation#1'!$S$1=$E$4, $E$4="Tout"), 'Formation#1'!N49, 0) +
IF(OR('Formation#2'!$S$1=$E$4, $E$4="Tout"), 'Formation#2'!N49, 0) +
IF(OR('Formation#3'!$S$1=$E$4, $E$4="Tout"), 'Formation#3'!N49, 0) +
IF(OR('Formation#4'!$S$1=$E$4, $E$4="Tout"), 'Formation#4'!N49, 0) +
IF(OR('Formation#5'!$S$1=$E$4, $E$4="Tout"), 'Formation#5'!N49, 0) +
IF(OR('Formation#6'!$S$1=$E$4, $E$4="Tout"), 'Formation#6'!N49, 0) +
IF(OR('Formation#7'!$S$1=$E$4, $E$4="Tout"), 'Formation#7'!N49, 0) +
IF(OR('Formation#8'!$S$1=$E$4, $E$4="Tout"), 'Formation#8'!N49, 0) +
IF(OR('Formation#9'!$S$1=$E$4, $E$4="Tout"), 'Formation#9'!N49, 0) +
IF(OR('Formation#10'!$S$1=$E$4, $E$4="Tout"), 'Formation#10'!N49, 0) +
IF(OR('Formation#11'!$S$1=$E$4, $E$4="Tout"), 'Formation#11'!N49, 0) +
IF(OR('Formation#12'!$S$1=$E$4, $E$4="Tout"), 'Formation#12'!N49, 0) +
IF(OR('Formation#13'!$S$1=$E$4, $E$4="Tout"), 'Formation#13'!N49, 0) +
IF(OR('Formation#14'!$S$1=$E$4, $E$4="Tout"), 'Formation#14'!N49, 0) +
IF(OR('Formation#15'!$S$1=$E$4, $E$4="Tout"), 'Formation#15'!N49, 0) +
IF(OR('Formation#16'!$S$1=$E$4, $E$4="Tout"), 'Formation#16'!N49, 0) +
IF(OR('Formation#17'!$S$1=$E$4, $E$4="Tout"), 'Formation#17'!N49, 0) +
IF(OR('Formation#18'!$S$1=$E$4, $E$4="Tout"), 'Formation#18'!N49, 0) +
IF(OR('Formation#19'!$S$1=$E$4, $E$4="Tout"), 'Formation#19'!N49, 0) +
IF(OR('Formation#20'!$S$1=$E$4, $E$4="Tout"), 'Formation#20'!N49, 0) +
IF(OR('Formation#21'!$S$1=$E$4, $E$4="Tout"), 'Formation#21'!N49, 0) +
IF(OR('Formation#22'!$S$1=$E$4, $E$4="Tout"), 'Formation#22'!N49, 0) +
IF(OR('Formation#23'!$S$1=$E$4, $E$4="Tout"), 'Formation#23'!N49, 0) +
IF(OR('Formation#24'!$S$1=$E$4, $E$4="Tout"), 'Formation#24'!N49, 0) +
IF(OR('Formation#25'!$S$1=$E$4, $E$4="Tout"), 'Formation#25'!N49, 0) +
IF(OR('Formation#26'!$S$1=$E$4, $E$4="Tout"), 'Formation#26'!N49, 0) +
IF(OR('Formation#27'!$S$1=$E$4, $E$4="Tout"), 'Formation#27'!N49, 0) +
IF(OR('Formation#28'!$S$1=$E$4, $E$4="Tout"), 'Formation#28'!N49, 0) +
IF(OR('Formation#29'!$S$1=$E$4, $E$4="Tout"), 'Formation#29'!N49, 0) +
IF(OR('Formation#30'!$S$1=$E$4, $E$4="Tout"), 'Formation#30'!N49, 0) +
IF(OR('Formation#31'!$S$1=$E$4, $E$4="Tout"), 'Formation#31'!N49, 0) +
IF(OR('Formation#32'!$S$1=$E$4, $E$4="Tout"), 'Formation#32'!N49, 0) +
IF(OR('Formation#33'!$S$1=$E$4, $E$4="Tout"), 'Formation#33'!N49, 0) +
IF(OR('Formation#34'!$S$1=$E$4, $E$4="Tout"), 'Formation#34'!N49, 0) +
IF(OR('Formation#35'!$S$1=$E$4, $E$4="Tout"), 'Formation#35'!N49, 0) +
IF(OR('Formation#36'!$S$1=$E$4, $E$4="Tout"), 'Formation#36'!N49, 0) +
IF(OR('Formation#37'!$S$1=$E$4, $E$4="Tout"), 'Formation#37'!N49, 0) +
IF(OR('Formation#38'!$S$1=$E$4, $E$4="Tout"), 'Formation#38'!N49, 0) +
IF(OR('Formation#39'!$S$1=$E$4, $E$4="Tout"), 'Formation#39'!N49, 0) +
IF(OR('Formation#40'!$S$1=$E$4, $E$4="Tout"), 'Formation#40'!N49, 0) +
IF(OR('Formation#41'!$S$1=$E$4, $E$4="Tout"), 'Formation#41'!N49, 0) +
IF(OR('Formation#42'!$S$1=$E$4, $E$4="Tout"), 'Formation#42'!N49, 0) +
IF(OR('Formation#43'!$S$1=$E$4, $E$4="Tout"), 'Formation#43'!N49, 0) +
IF(OR('Formation#44'!$S$1=$E$4, $E$4="Tout"), 'Formation#44'!N49, 0) +
IF(OR('Formation#45'!$S$1=$E$4, $E$4="Tout"), 'Formation#45'!N49, 0) +
IF(OR('Formation#46'!$S$1=$E$4, $E$4="Tout"), 'Formation#46'!N49, 0) +
IF(OR('Formation#47'!$S$1=$E$4, $E$4="Tout"), 'Formation#47'!N49, 0) +
IF(OR('Formation#48'!$S$1=$E$4, $E$4="Tout"), 'Formation#48'!N49, 0) +
IF(OR('Formation#49'!$S$1=$E$4, $E$4="Tout"), 'Formation#49'!N49, 0) +
IF(OR('Formation#50'!$S$1=$E$4, $E$4="Tout"), 'Formation#50'!N49, 0) +
IF(OR('Formation#51'!$S$1=$E$4, $E$4="Tout"), 'Formation#51'!N49, 0) +
IF(OR('Formation#52'!$S$1=$E$4, $E$4="Tout"), 'Formation#52'!N49, 0) +
IF(OR('Formation#53'!$S$1=$E$4, $E$4="Tout"), 'Formation#53'!N49, 0) +
IF(OR('Formation#54'!$S$1=$E$4, $E$4="Tout"), 'Formation#54'!N49, 0) +
IF(OR('Formation#55'!$S$1=$E$4, $E$4="Tout"), 'Formation#55'!N49, 0) +
IF(OR('Formation#56'!$S$1=$E$4, $E$4="Tout"), 'Formation#56'!N49, 0) +
IF(OR('Formation#57'!$S$1=$E$4, $E$4="Tout"), 'Formation#57'!N49, 0) +
IF(OR('Formation#58'!$S$1=$E$4, $E$4="Tout"), 'Formation#58'!N49, 0) +
IF(OR('Formation#59'!$S$1=$E$4, $E$4="Tout"), 'Formation#59'!N49, 0) +
IF(OR('Formation#60'!$S$1=$E$4, $E$4="Tout"), 'Formation#60'!N49, 0)</f>
        <v>0</v>
      </c>
      <c r="O49" s="121"/>
      <c r="P49" s="115">
        <f>IF(OR('Formation#1'!$S$1=$E$4, $E$4="Tout"), 'Formation#1'!P49, 0) +
IF(OR('Formation#2'!$S$1=$E$4, $E$4="Tout"), 'Formation#2'!P49, 0) +
IF(OR('Formation#3'!$S$1=$E$4, $E$4="Tout"), 'Formation#3'!P49, 0) +
IF(OR('Formation#4'!$S$1=$E$4, $E$4="Tout"), 'Formation#4'!P49, 0) +
IF(OR('Formation#5'!$S$1=$E$4, $E$4="Tout"), 'Formation#5'!P49, 0) +
IF(OR('Formation#6'!$S$1=$E$4, $E$4="Tout"), 'Formation#6'!P49, 0) +
IF(OR('Formation#7'!$S$1=$E$4, $E$4="Tout"), 'Formation#7'!P49, 0) +
IF(OR('Formation#8'!$S$1=$E$4, $E$4="Tout"), 'Formation#8'!P49, 0) +
IF(OR('Formation#9'!$S$1=$E$4, $E$4="Tout"), 'Formation#9'!P49, 0) +
IF(OR('Formation#10'!$S$1=$E$4, $E$4="Tout"), 'Formation#10'!P49, 0) +
IF(OR('Formation#11'!$S$1=$E$4, $E$4="Tout"), 'Formation#11'!P49, 0) +
IF(OR('Formation#12'!$S$1=$E$4, $E$4="Tout"), 'Formation#12'!P49, 0) +
IF(OR('Formation#13'!$S$1=$E$4, $E$4="Tout"), 'Formation#13'!P49, 0) +
IF(OR('Formation#14'!$S$1=$E$4, $E$4="Tout"), 'Formation#14'!P49, 0) +
IF(OR('Formation#15'!$S$1=$E$4, $E$4="Tout"), 'Formation#15'!P49, 0) +
IF(OR('Formation#16'!$S$1=$E$4, $E$4="Tout"), 'Formation#16'!P49, 0) +
IF(OR('Formation#17'!$S$1=$E$4, $E$4="Tout"), 'Formation#17'!P49, 0) +
IF(OR('Formation#18'!$S$1=$E$4, $E$4="Tout"), 'Formation#18'!P49, 0) +
IF(OR('Formation#19'!$S$1=$E$4, $E$4="Tout"), 'Formation#19'!P49, 0) +
IF(OR('Formation#20'!$S$1=$E$4, $E$4="Tout"), 'Formation#20'!P49, 0) +
IF(OR('Formation#21'!$S$1=$E$4, $E$4="Tout"), 'Formation#21'!P49, 0) +
IF(OR('Formation#22'!$S$1=$E$4, $E$4="Tout"), 'Formation#22'!P49, 0) +
IF(OR('Formation#23'!$S$1=$E$4, $E$4="Tout"), 'Formation#23'!P49, 0) +
IF(OR('Formation#24'!$S$1=$E$4, $E$4="Tout"), 'Formation#24'!P49, 0) +
IF(OR('Formation#25'!$S$1=$E$4, $E$4="Tout"), 'Formation#25'!P49, 0) +
IF(OR('Formation#26'!$S$1=$E$4, $E$4="Tout"), 'Formation#26'!P49, 0) +
IF(OR('Formation#27'!$S$1=$E$4, $E$4="Tout"), 'Formation#27'!P49, 0) +
IF(OR('Formation#28'!$S$1=$E$4, $E$4="Tout"), 'Formation#28'!P49, 0) +
IF(OR('Formation#29'!$S$1=$E$4, $E$4="Tout"), 'Formation#29'!P49, 0) +
IF(OR('Formation#30'!$S$1=$E$4, $E$4="Tout"), 'Formation#30'!P49, 0) +
IF(OR('Formation#31'!$S$1=$E$4, $E$4="Tout"), 'Formation#31'!P49, 0) +
IF(OR('Formation#32'!$S$1=$E$4, $E$4="Tout"), 'Formation#32'!P49, 0) +
IF(OR('Formation#33'!$S$1=$E$4, $E$4="Tout"), 'Formation#33'!P49, 0) +
IF(OR('Formation#34'!$S$1=$E$4, $E$4="Tout"), 'Formation#34'!P49, 0) +
IF(OR('Formation#35'!$S$1=$E$4, $E$4="Tout"), 'Formation#35'!P49, 0) +
IF(OR('Formation#36'!$S$1=$E$4, $E$4="Tout"), 'Formation#36'!P49, 0) +
IF(OR('Formation#37'!$S$1=$E$4, $E$4="Tout"), 'Formation#37'!P49, 0) +
IF(OR('Formation#38'!$S$1=$E$4, $E$4="Tout"), 'Formation#38'!P49, 0) +
IF(OR('Formation#39'!$S$1=$E$4, $E$4="Tout"), 'Formation#39'!P49, 0) +
IF(OR('Formation#40'!$S$1=$E$4, $E$4="Tout"), 'Formation#40'!P49, 0) +
IF(OR('Formation#41'!$S$1=$E$4, $E$4="Tout"), 'Formation#41'!P49, 0) +
IF(OR('Formation#42'!$S$1=$E$4, $E$4="Tout"), 'Formation#42'!P49, 0) +
IF(OR('Formation#43'!$S$1=$E$4, $E$4="Tout"), 'Formation#43'!P49, 0) +
IF(OR('Formation#44'!$S$1=$E$4, $E$4="Tout"), 'Formation#44'!P49, 0) +
IF(OR('Formation#45'!$S$1=$E$4, $E$4="Tout"), 'Formation#45'!P49, 0) +
IF(OR('Formation#46'!$S$1=$E$4, $E$4="Tout"), 'Formation#46'!P49, 0) +
IF(OR('Formation#47'!$S$1=$E$4, $E$4="Tout"), 'Formation#47'!P49, 0) +
IF(OR('Formation#48'!$S$1=$E$4, $E$4="Tout"), 'Formation#48'!P49, 0) +
IF(OR('Formation#49'!$S$1=$E$4, $E$4="Tout"), 'Formation#49'!P49, 0) +
IF(OR('Formation#50'!$S$1=$E$4, $E$4="Tout"), 'Formation#50'!P49, 0) +
IF(OR('Formation#51'!$S$1=$E$4, $E$4="Tout"), 'Formation#51'!P49, 0) +
IF(OR('Formation#52'!$S$1=$E$4, $E$4="Tout"), 'Formation#52'!P49, 0) +
IF(OR('Formation#53'!$S$1=$E$4, $E$4="Tout"), 'Formation#53'!P49, 0) +
IF(OR('Formation#54'!$S$1=$E$4, $E$4="Tout"), 'Formation#54'!P49, 0) +
IF(OR('Formation#55'!$S$1=$E$4, $E$4="Tout"), 'Formation#55'!P49, 0) +
IF(OR('Formation#56'!$S$1=$E$4, $E$4="Tout"), 'Formation#56'!P49, 0) +
IF(OR('Formation#57'!$S$1=$E$4, $E$4="Tout"), 'Formation#57'!P49, 0) +
IF(OR('Formation#58'!$S$1=$E$4, $E$4="Tout"), 'Formation#58'!P49, 0) +
IF(OR('Formation#59'!$S$1=$E$4, $E$4="Tout"), 'Formation#59'!P49, 0) +
IF(OR('Formation#60'!$S$1=$E$4, $E$4="Tout"), 'Formation#60'!P49, 0)</f>
        <v>0</v>
      </c>
      <c r="Q49" s="116">
        <f>IF(OR('Formation#1'!$S$1=$E$4, $E$4="Tout"), 'Formation#1'!Q49, 0) +
IF(OR('Formation#2'!$S$1=$E$4, $E$4="Tout"), 'Formation#2'!Q49, 0) +
IF(OR('Formation#3'!$S$1=$E$4, $E$4="Tout"), 'Formation#3'!Q49, 0) +
IF(OR('Formation#4'!$S$1=$E$4, $E$4="Tout"), 'Formation#4'!Q49, 0) +
IF(OR('Formation#5'!$S$1=$E$4, $E$4="Tout"), 'Formation#5'!Q49, 0) +
IF(OR('Formation#6'!$S$1=$E$4, $E$4="Tout"), 'Formation#6'!Q49, 0) +
IF(OR('Formation#7'!$S$1=$E$4, $E$4="Tout"), 'Formation#7'!Q49, 0) +
IF(OR('Formation#8'!$S$1=$E$4, $E$4="Tout"), 'Formation#8'!Q49, 0) +
IF(OR('Formation#9'!$S$1=$E$4, $E$4="Tout"), 'Formation#9'!Q49, 0) +
IF(OR('Formation#10'!$S$1=$E$4, $E$4="Tout"), 'Formation#10'!Q49, 0) +
IF(OR('Formation#11'!$S$1=$E$4, $E$4="Tout"), 'Formation#11'!Q49, 0) +
IF(OR('Formation#12'!$S$1=$E$4, $E$4="Tout"), 'Formation#12'!Q49, 0) +
IF(OR('Formation#13'!$S$1=$E$4, $E$4="Tout"), 'Formation#13'!Q49, 0) +
IF(OR('Formation#14'!$S$1=$E$4, $E$4="Tout"), 'Formation#14'!Q49, 0) +
IF(OR('Formation#15'!$S$1=$E$4, $E$4="Tout"), 'Formation#15'!Q49, 0) +
IF(OR('Formation#16'!$S$1=$E$4, $E$4="Tout"), 'Formation#16'!Q49, 0) +
IF(OR('Formation#17'!$S$1=$E$4, $E$4="Tout"), 'Formation#17'!Q49, 0) +
IF(OR('Formation#18'!$S$1=$E$4, $E$4="Tout"), 'Formation#18'!Q49, 0) +
IF(OR('Formation#19'!$S$1=$E$4, $E$4="Tout"), 'Formation#19'!Q49, 0) +
IF(OR('Formation#20'!$S$1=$E$4, $E$4="Tout"), 'Formation#20'!Q49, 0) +
IF(OR('Formation#21'!$S$1=$E$4, $E$4="Tout"), 'Formation#21'!Q49, 0) +
IF(OR('Formation#22'!$S$1=$E$4, $E$4="Tout"), 'Formation#22'!Q49, 0) +
IF(OR('Formation#23'!$S$1=$E$4, $E$4="Tout"), 'Formation#23'!Q49, 0) +
IF(OR('Formation#24'!$S$1=$E$4, $E$4="Tout"), 'Formation#24'!Q49, 0) +
IF(OR('Formation#25'!$S$1=$E$4, $E$4="Tout"), 'Formation#25'!Q49, 0) +
IF(OR('Formation#26'!$S$1=$E$4, $E$4="Tout"), 'Formation#26'!Q49, 0) +
IF(OR('Formation#27'!$S$1=$E$4, $E$4="Tout"), 'Formation#27'!Q49, 0) +
IF(OR('Formation#28'!$S$1=$E$4, $E$4="Tout"), 'Formation#28'!Q49, 0) +
IF(OR('Formation#29'!$S$1=$E$4, $E$4="Tout"), 'Formation#29'!Q49, 0) +
IF(OR('Formation#30'!$S$1=$E$4, $E$4="Tout"), 'Formation#30'!Q49, 0) +
IF(OR('Formation#31'!$S$1=$E$4, $E$4="Tout"), 'Formation#31'!Q49, 0) +
IF(OR('Formation#32'!$S$1=$E$4, $E$4="Tout"), 'Formation#32'!Q49, 0) +
IF(OR('Formation#33'!$S$1=$E$4, $E$4="Tout"), 'Formation#33'!Q49, 0) +
IF(OR('Formation#34'!$S$1=$E$4, $E$4="Tout"), 'Formation#34'!Q49, 0) +
IF(OR('Formation#35'!$S$1=$E$4, $E$4="Tout"), 'Formation#35'!Q49, 0) +
IF(OR('Formation#36'!$S$1=$E$4, $E$4="Tout"), 'Formation#36'!Q49, 0) +
IF(OR('Formation#37'!$S$1=$E$4, $E$4="Tout"), 'Formation#37'!Q49, 0) +
IF(OR('Formation#38'!$S$1=$E$4, $E$4="Tout"), 'Formation#38'!Q49, 0) +
IF(OR('Formation#39'!$S$1=$E$4, $E$4="Tout"), 'Formation#39'!Q49, 0) +
IF(OR('Formation#40'!$S$1=$E$4, $E$4="Tout"), 'Formation#40'!Q49, 0) +
IF(OR('Formation#41'!$S$1=$E$4, $E$4="Tout"), 'Formation#41'!Q49, 0) +
IF(OR('Formation#42'!$S$1=$E$4, $E$4="Tout"), 'Formation#42'!Q49, 0) +
IF(OR('Formation#43'!$S$1=$E$4, $E$4="Tout"), 'Formation#43'!Q49, 0) +
IF(OR('Formation#44'!$S$1=$E$4, $E$4="Tout"), 'Formation#44'!Q49, 0) +
IF(OR('Formation#45'!$S$1=$E$4, $E$4="Tout"), 'Formation#45'!Q49, 0) +
IF(OR('Formation#46'!$S$1=$E$4, $E$4="Tout"), 'Formation#46'!Q49, 0) +
IF(OR('Formation#47'!$S$1=$E$4, $E$4="Tout"), 'Formation#47'!Q49, 0) +
IF(OR('Formation#48'!$S$1=$E$4, $E$4="Tout"), 'Formation#48'!Q49, 0) +
IF(OR('Formation#49'!$S$1=$E$4, $E$4="Tout"), 'Formation#49'!Q49, 0) +
IF(OR('Formation#50'!$S$1=$E$4, $E$4="Tout"), 'Formation#50'!Q49, 0) +
IF(OR('Formation#51'!$S$1=$E$4, $E$4="Tout"), 'Formation#51'!Q49, 0) +
IF(OR('Formation#52'!$S$1=$E$4, $E$4="Tout"), 'Formation#52'!Q49, 0) +
IF(OR('Formation#53'!$S$1=$E$4, $E$4="Tout"), 'Formation#53'!Q49, 0) +
IF(OR('Formation#54'!$S$1=$E$4, $E$4="Tout"), 'Formation#54'!Q49, 0) +
IF(OR('Formation#55'!$S$1=$E$4, $E$4="Tout"), 'Formation#55'!Q49, 0) +
IF(OR('Formation#56'!$S$1=$E$4, $E$4="Tout"), 'Formation#56'!Q49, 0) +
IF(OR('Formation#57'!$S$1=$E$4, $E$4="Tout"), 'Formation#57'!Q49, 0) +
IF(OR('Formation#58'!$S$1=$E$4, $E$4="Tout"), 'Formation#58'!Q49, 0) +
IF(OR('Formation#59'!$S$1=$E$4, $E$4="Tout"), 'Formation#59'!Q49, 0) +
IF(OR('Formation#60'!$S$1=$E$4, $E$4="Tout"), 'Formation#60'!Q49, 0)</f>
        <v>0</v>
      </c>
      <c r="R49" s="117">
        <f t="shared" si="21"/>
        <v>0</v>
      </c>
      <c r="S49" s="118">
        <f t="shared" si="22"/>
        <v>0</v>
      </c>
    </row>
    <row r="50" ht="18.0" customHeight="1">
      <c r="A50" s="139" t="s">
        <v>118</v>
      </c>
      <c r="B50" s="98"/>
      <c r="C50" s="98"/>
      <c r="D50" s="111"/>
      <c r="E50" s="137"/>
      <c r="F50" s="98"/>
      <c r="G50" s="98"/>
      <c r="H50" s="113">
        <f>IF(OR('Formation#1'!$S$1=$E$4, $E$4="Tout"), 'Formation#1'!H50, 0) +
IF(OR('Formation#2'!$S$1=$E$4, $E$4="Tout"), 'Formation#2'!H50, 0) +
IF(OR('Formation#3'!$S$1=$E$4, $E$4="Tout"), 'Formation#3'!H50, 0) +
IF(OR('Formation#4'!$S$1=$E$4, $E$4="Tout"), 'Formation#4'!H50, 0) +
IF(OR('Formation#5'!$S$1=$E$4, $E$4="Tout"), 'Formation#5'!H50, 0) +
IF(OR('Formation#6'!$S$1=$E$4, $E$4="Tout"), 'Formation#6'!H50, 0) +
IF(OR('Formation#7'!$S$1=$E$4, $E$4="Tout"), 'Formation#7'!H50, 0) +
IF(OR('Formation#8'!$S$1=$E$4, $E$4="Tout"), 'Formation#8'!H50, 0) +
IF(OR('Formation#9'!$S$1=$E$4, $E$4="Tout"), 'Formation#9'!H50, 0) +
IF(OR('Formation#10'!$S$1=$E$4, $E$4="Tout"), 'Formation#10'!H50, 0) +
IF(OR('Formation#11'!$S$1=$E$4, $E$4="Tout"), 'Formation#11'!H50, 0) +
IF(OR('Formation#12'!$S$1=$E$4, $E$4="Tout"), 'Formation#12'!H50, 0) +
IF(OR('Formation#13'!$S$1=$E$4, $E$4="Tout"), 'Formation#13'!H50, 0) +
IF(OR('Formation#14'!$S$1=$E$4, $E$4="Tout"), 'Formation#14'!H50, 0) +
IF(OR('Formation#15'!$S$1=$E$4, $E$4="Tout"), 'Formation#15'!H50, 0) +
IF(OR('Formation#16'!$S$1=$E$4, $E$4="Tout"), 'Formation#16'!H50, 0) +
IF(OR('Formation#17'!$S$1=$E$4, $E$4="Tout"), 'Formation#17'!H50, 0) +
IF(OR('Formation#18'!$S$1=$E$4, $E$4="Tout"), 'Formation#18'!H50, 0) +
IF(OR('Formation#19'!$S$1=$E$4, $E$4="Tout"), 'Formation#19'!H50, 0) +
IF(OR('Formation#20'!$S$1=$E$4, $E$4="Tout"), 'Formation#20'!H50, 0) +
IF(OR('Formation#21'!$S$1=$E$4, $E$4="Tout"), 'Formation#21'!H50, 0) +
IF(OR('Formation#22'!$S$1=$E$4, $E$4="Tout"), 'Formation#22'!H50, 0) +
IF(OR('Formation#23'!$S$1=$E$4, $E$4="Tout"), 'Formation#23'!H50, 0) +
IF(OR('Formation#24'!$S$1=$E$4, $E$4="Tout"), 'Formation#24'!H50, 0) +
IF(OR('Formation#25'!$S$1=$E$4, $E$4="Tout"), 'Formation#25'!H50, 0) +
IF(OR('Formation#26'!$S$1=$E$4, $E$4="Tout"), 'Formation#26'!H50, 0) +
IF(OR('Formation#27'!$S$1=$E$4, $E$4="Tout"), 'Formation#27'!H50, 0) +
IF(OR('Formation#28'!$S$1=$E$4, $E$4="Tout"), 'Formation#28'!H50, 0) +
IF(OR('Formation#29'!$S$1=$E$4, $E$4="Tout"), 'Formation#29'!H50, 0) +
IF(OR('Formation#30'!$S$1=$E$4, $E$4="Tout"), 'Formation#30'!H50, 0) +
IF(OR('Formation#31'!$S$1=$E$4, $E$4="Tout"), 'Formation#31'!H50, 0) +
IF(OR('Formation#32'!$S$1=$E$4, $E$4="Tout"), 'Formation#32'!H50, 0) +
IF(OR('Formation#33'!$S$1=$E$4, $E$4="Tout"), 'Formation#33'!H50, 0) +
IF(OR('Formation#34'!$S$1=$E$4, $E$4="Tout"), 'Formation#34'!H50, 0) +
IF(OR('Formation#35'!$S$1=$E$4, $E$4="Tout"), 'Formation#35'!H50, 0) +
IF(OR('Formation#36'!$S$1=$E$4, $E$4="Tout"), 'Formation#36'!H50, 0) +
IF(OR('Formation#37'!$S$1=$E$4, $E$4="Tout"), 'Formation#37'!H50, 0) +
IF(OR('Formation#38'!$S$1=$E$4, $E$4="Tout"), 'Formation#38'!H50, 0) +
IF(OR('Formation#39'!$S$1=$E$4, $E$4="Tout"), 'Formation#39'!H50, 0) +
IF(OR('Formation#40'!$S$1=$E$4, $E$4="Tout"), 'Formation#40'!H50, 0) +
IF(OR('Formation#41'!$S$1=$E$4, $E$4="Tout"), 'Formation#41'!H50, 0) +
IF(OR('Formation#42'!$S$1=$E$4, $E$4="Tout"), 'Formation#42'!H50, 0) +
IF(OR('Formation#43'!$S$1=$E$4, $E$4="Tout"), 'Formation#43'!H50, 0) +
IF(OR('Formation#44'!$S$1=$E$4, $E$4="Tout"), 'Formation#44'!H50, 0) +
IF(OR('Formation#45'!$S$1=$E$4, $E$4="Tout"), 'Formation#45'!H50, 0) +
IF(OR('Formation#46'!$S$1=$E$4, $E$4="Tout"), 'Formation#46'!H50, 0) +
IF(OR('Formation#47'!$S$1=$E$4, $E$4="Tout"), 'Formation#47'!H50, 0) +
IF(OR('Formation#48'!$S$1=$E$4, $E$4="Tout"), 'Formation#48'!H50, 0) +
IF(OR('Formation#49'!$S$1=$E$4, $E$4="Tout"), 'Formation#49'!H50, 0) +
IF(OR('Formation#50'!$S$1=$E$4, $E$4="Tout"), 'Formation#50'!H50, 0) +
IF(OR('Formation#51'!$S$1=$E$4, $E$4="Tout"), 'Formation#51'!H50, 0) +
IF(OR('Formation#52'!$S$1=$E$4, $E$4="Tout"), 'Formation#52'!H50, 0) +
IF(OR('Formation#53'!$S$1=$E$4, $E$4="Tout"), 'Formation#53'!H50, 0) +
IF(OR('Formation#54'!$S$1=$E$4, $E$4="Tout"), 'Formation#54'!H50, 0) +
IF(OR('Formation#55'!$S$1=$E$4, $E$4="Tout"), 'Formation#55'!H50, 0) +
IF(OR('Formation#56'!$S$1=$E$4, $E$4="Tout"), 'Formation#56'!H50, 0) +
IF(OR('Formation#57'!$S$1=$E$4, $E$4="Tout"), 'Formation#57'!H50, 0) +
IF(OR('Formation#58'!$S$1=$E$4, $E$4="Tout"), 'Formation#58'!H50, 0) +
IF(OR('Formation#59'!$S$1=$E$4, $E$4="Tout"), 'Formation#59'!H50, 0) +
IF(OR('Formation#60'!$S$1=$E$4, $E$4="Tout"), 'Formation#60'!H50, 0)</f>
        <v>0</v>
      </c>
      <c r="I50" s="114">
        <f>IF(OR('Formation#1'!$S$1=$E$4, $E$4="Tout"), 'Formation#1'!I50, 0) +
IF(OR('Formation#2'!$S$1=$E$4, $E$4="Tout"), 'Formation#2'!I50, 0) +
IF(OR('Formation#3'!$S$1=$E$4, $E$4="Tout"), 'Formation#3'!I50, 0) +
IF(OR('Formation#4'!$S$1=$E$4, $E$4="Tout"), 'Formation#4'!I50, 0) +
IF(OR('Formation#5'!$S$1=$E$4, $E$4="Tout"), 'Formation#5'!I50, 0) +
IF(OR('Formation#6'!$S$1=$E$4, $E$4="Tout"), 'Formation#6'!I50, 0) +
IF(OR('Formation#7'!$S$1=$E$4, $E$4="Tout"), 'Formation#7'!I50, 0) +
IF(OR('Formation#8'!$S$1=$E$4, $E$4="Tout"), 'Formation#8'!I50, 0) +
IF(OR('Formation#9'!$S$1=$E$4, $E$4="Tout"), 'Formation#9'!I50, 0) +
IF(OR('Formation#10'!$S$1=$E$4, $E$4="Tout"), 'Formation#10'!I50, 0) +
IF(OR('Formation#11'!$S$1=$E$4, $E$4="Tout"), 'Formation#11'!I50, 0) +
IF(OR('Formation#12'!$S$1=$E$4, $E$4="Tout"), 'Formation#12'!I50, 0) +
IF(OR('Formation#13'!$S$1=$E$4, $E$4="Tout"), 'Formation#13'!I50, 0) +
IF(OR('Formation#14'!$S$1=$E$4, $E$4="Tout"), 'Formation#14'!I50, 0) +
IF(OR('Formation#15'!$S$1=$E$4, $E$4="Tout"), 'Formation#15'!I50, 0) +
IF(OR('Formation#16'!$S$1=$E$4, $E$4="Tout"), 'Formation#16'!I50, 0) +
IF(OR('Formation#17'!$S$1=$E$4, $E$4="Tout"), 'Formation#17'!I50, 0) +
IF(OR('Formation#18'!$S$1=$E$4, $E$4="Tout"), 'Formation#18'!I50, 0) +
IF(OR('Formation#19'!$S$1=$E$4, $E$4="Tout"), 'Formation#19'!I50, 0) +
IF(OR('Formation#20'!$S$1=$E$4, $E$4="Tout"), 'Formation#20'!I50, 0) +
IF(OR('Formation#21'!$S$1=$E$4, $E$4="Tout"), 'Formation#21'!I50, 0) +
IF(OR('Formation#22'!$S$1=$E$4, $E$4="Tout"), 'Formation#22'!I50, 0) +
IF(OR('Formation#23'!$S$1=$E$4, $E$4="Tout"), 'Formation#23'!I50, 0) +
IF(OR('Formation#24'!$S$1=$E$4, $E$4="Tout"), 'Formation#24'!I50, 0) +
IF(OR('Formation#25'!$S$1=$E$4, $E$4="Tout"), 'Formation#25'!I50, 0) +
IF(OR('Formation#26'!$S$1=$E$4, $E$4="Tout"), 'Formation#26'!I50, 0) +
IF(OR('Formation#27'!$S$1=$E$4, $E$4="Tout"), 'Formation#27'!I50, 0) +
IF(OR('Formation#28'!$S$1=$E$4, $E$4="Tout"), 'Formation#28'!I50, 0) +
IF(OR('Formation#29'!$S$1=$E$4, $E$4="Tout"), 'Formation#29'!I50, 0) +
IF(OR('Formation#30'!$S$1=$E$4, $E$4="Tout"), 'Formation#30'!I50, 0) +
IF(OR('Formation#31'!$S$1=$E$4, $E$4="Tout"), 'Formation#31'!I50, 0) +
IF(OR('Formation#32'!$S$1=$E$4, $E$4="Tout"), 'Formation#32'!I50, 0) +
IF(OR('Formation#33'!$S$1=$E$4, $E$4="Tout"), 'Formation#33'!I50, 0) +
IF(OR('Formation#34'!$S$1=$E$4, $E$4="Tout"), 'Formation#34'!I50, 0) +
IF(OR('Formation#35'!$S$1=$E$4, $E$4="Tout"), 'Formation#35'!I50, 0) +
IF(OR('Formation#36'!$S$1=$E$4, $E$4="Tout"), 'Formation#36'!I50, 0) +
IF(OR('Formation#37'!$S$1=$E$4, $E$4="Tout"), 'Formation#37'!I50, 0) +
IF(OR('Formation#38'!$S$1=$E$4, $E$4="Tout"), 'Formation#38'!I50, 0) +
IF(OR('Formation#39'!$S$1=$E$4, $E$4="Tout"), 'Formation#39'!I50, 0) +
IF(OR('Formation#40'!$S$1=$E$4, $E$4="Tout"), 'Formation#40'!I50, 0) +
IF(OR('Formation#41'!$S$1=$E$4, $E$4="Tout"), 'Formation#41'!I50, 0) +
IF(OR('Formation#42'!$S$1=$E$4, $E$4="Tout"), 'Formation#42'!I50, 0) +
IF(OR('Formation#43'!$S$1=$E$4, $E$4="Tout"), 'Formation#43'!I50, 0) +
IF(OR('Formation#44'!$S$1=$E$4, $E$4="Tout"), 'Formation#44'!I50, 0) +
IF(OR('Formation#45'!$S$1=$E$4, $E$4="Tout"), 'Formation#45'!I50, 0) +
IF(OR('Formation#46'!$S$1=$E$4, $E$4="Tout"), 'Formation#46'!I50, 0) +
IF(OR('Formation#47'!$S$1=$E$4, $E$4="Tout"), 'Formation#47'!I50, 0) +
IF(OR('Formation#48'!$S$1=$E$4, $E$4="Tout"), 'Formation#48'!I50, 0) +
IF(OR('Formation#49'!$S$1=$E$4, $E$4="Tout"), 'Formation#49'!I50, 0) +
IF(OR('Formation#50'!$S$1=$E$4, $E$4="Tout"), 'Formation#50'!I50, 0) +
IF(OR('Formation#51'!$S$1=$E$4, $E$4="Tout"), 'Formation#51'!I50, 0) +
IF(OR('Formation#52'!$S$1=$E$4, $E$4="Tout"), 'Formation#52'!I50, 0) +
IF(OR('Formation#53'!$S$1=$E$4, $E$4="Tout"), 'Formation#53'!I50, 0) +
IF(OR('Formation#54'!$S$1=$E$4, $E$4="Tout"), 'Formation#54'!I50, 0) +
IF(OR('Formation#55'!$S$1=$E$4, $E$4="Tout"), 'Formation#55'!I50, 0) +
IF(OR('Formation#56'!$S$1=$E$4, $E$4="Tout"), 'Formation#56'!I50, 0) +
IF(OR('Formation#57'!$S$1=$E$4, $E$4="Tout"), 'Formation#57'!I50, 0) +
IF(OR('Formation#58'!$S$1=$E$4, $E$4="Tout"), 'Formation#58'!I50, 0) +
IF(OR('Formation#59'!$S$1=$E$4, $E$4="Tout"), 'Formation#59'!I50, 0) +
IF(OR('Formation#60'!$S$1=$E$4, $E$4="Tout"), 'Formation#60'!I50, 0)</f>
        <v>0</v>
      </c>
      <c r="J50" s="115">
        <f>IF(OR('Formation#1'!$S$1=$E$4, $E$4="Tout"), 'Formation#1'!J50, 0) +
IF(OR('Formation#2'!$S$1=$E$4, $E$4="Tout"), 'Formation#2'!J50, 0) +
IF(OR('Formation#3'!$S$1=$E$4, $E$4="Tout"), 'Formation#3'!J50, 0) +
IF(OR('Formation#4'!$S$1=$E$4, $E$4="Tout"), 'Formation#4'!J50, 0) +
IF(OR('Formation#5'!$S$1=$E$4, $E$4="Tout"), 'Formation#5'!J50, 0) +
IF(OR('Formation#6'!$S$1=$E$4, $E$4="Tout"), 'Formation#6'!J50, 0) +
IF(OR('Formation#7'!$S$1=$E$4, $E$4="Tout"), 'Formation#7'!J50, 0) +
IF(OR('Formation#8'!$S$1=$E$4, $E$4="Tout"), 'Formation#8'!J50, 0) +
IF(OR('Formation#9'!$S$1=$E$4, $E$4="Tout"), 'Formation#9'!J50, 0) +
IF(OR('Formation#10'!$S$1=$E$4, $E$4="Tout"), 'Formation#10'!J50, 0) +
IF(OR('Formation#11'!$S$1=$E$4, $E$4="Tout"), 'Formation#11'!J50, 0) +
IF(OR('Formation#12'!$S$1=$E$4, $E$4="Tout"), 'Formation#12'!J50, 0) +
IF(OR('Formation#13'!$S$1=$E$4, $E$4="Tout"), 'Formation#13'!J50, 0) +
IF(OR('Formation#14'!$S$1=$E$4, $E$4="Tout"), 'Formation#14'!J50, 0) +
IF(OR('Formation#15'!$S$1=$E$4, $E$4="Tout"), 'Formation#15'!J50, 0) +
IF(OR('Formation#16'!$S$1=$E$4, $E$4="Tout"), 'Formation#16'!J50, 0) +
IF(OR('Formation#17'!$S$1=$E$4, $E$4="Tout"), 'Formation#17'!J50, 0) +
IF(OR('Formation#18'!$S$1=$E$4, $E$4="Tout"), 'Formation#18'!J50, 0) +
IF(OR('Formation#19'!$S$1=$E$4, $E$4="Tout"), 'Formation#19'!J50, 0) +
IF(OR('Formation#20'!$S$1=$E$4, $E$4="Tout"), 'Formation#20'!J50, 0) +
IF(OR('Formation#21'!$S$1=$E$4, $E$4="Tout"), 'Formation#21'!J50, 0) +
IF(OR('Formation#22'!$S$1=$E$4, $E$4="Tout"), 'Formation#22'!J50, 0) +
IF(OR('Formation#23'!$S$1=$E$4, $E$4="Tout"), 'Formation#23'!J50, 0) +
IF(OR('Formation#24'!$S$1=$E$4, $E$4="Tout"), 'Formation#24'!J50, 0) +
IF(OR('Formation#25'!$S$1=$E$4, $E$4="Tout"), 'Formation#25'!J50, 0) +
IF(OR('Formation#26'!$S$1=$E$4, $E$4="Tout"), 'Formation#26'!J50, 0) +
IF(OR('Formation#27'!$S$1=$E$4, $E$4="Tout"), 'Formation#27'!J50, 0) +
IF(OR('Formation#28'!$S$1=$E$4, $E$4="Tout"), 'Formation#28'!J50, 0) +
IF(OR('Formation#29'!$S$1=$E$4, $E$4="Tout"), 'Formation#29'!J50, 0) +
IF(OR('Formation#30'!$S$1=$E$4, $E$4="Tout"), 'Formation#30'!J50, 0) +
IF(OR('Formation#31'!$S$1=$E$4, $E$4="Tout"), 'Formation#31'!J50, 0) +
IF(OR('Formation#32'!$S$1=$E$4, $E$4="Tout"), 'Formation#32'!J50, 0) +
IF(OR('Formation#33'!$S$1=$E$4, $E$4="Tout"), 'Formation#33'!J50, 0) +
IF(OR('Formation#34'!$S$1=$E$4, $E$4="Tout"), 'Formation#34'!J50, 0) +
IF(OR('Formation#35'!$S$1=$E$4, $E$4="Tout"), 'Formation#35'!J50, 0) +
IF(OR('Formation#36'!$S$1=$E$4, $E$4="Tout"), 'Formation#36'!J50, 0) +
IF(OR('Formation#37'!$S$1=$E$4, $E$4="Tout"), 'Formation#37'!J50, 0) +
IF(OR('Formation#38'!$S$1=$E$4, $E$4="Tout"), 'Formation#38'!J50, 0) +
IF(OR('Formation#39'!$S$1=$E$4, $E$4="Tout"), 'Formation#39'!J50, 0) +
IF(OR('Formation#40'!$S$1=$E$4, $E$4="Tout"), 'Formation#40'!J50, 0) +
IF(OR('Formation#41'!$S$1=$E$4, $E$4="Tout"), 'Formation#41'!J50, 0) +
IF(OR('Formation#42'!$S$1=$E$4, $E$4="Tout"), 'Formation#42'!J50, 0) +
IF(OR('Formation#43'!$S$1=$E$4, $E$4="Tout"), 'Formation#43'!J50, 0) +
IF(OR('Formation#44'!$S$1=$E$4, $E$4="Tout"), 'Formation#44'!J50, 0) +
IF(OR('Formation#45'!$S$1=$E$4, $E$4="Tout"), 'Formation#45'!J50, 0) +
IF(OR('Formation#46'!$S$1=$E$4, $E$4="Tout"), 'Formation#46'!J50, 0) +
IF(OR('Formation#47'!$S$1=$E$4, $E$4="Tout"), 'Formation#47'!J50, 0) +
IF(OR('Formation#48'!$S$1=$E$4, $E$4="Tout"), 'Formation#48'!J50, 0) +
IF(OR('Formation#49'!$S$1=$E$4, $E$4="Tout"), 'Formation#49'!J50, 0) +
IF(OR('Formation#50'!$S$1=$E$4, $E$4="Tout"), 'Formation#50'!J50, 0) +
IF(OR('Formation#51'!$S$1=$E$4, $E$4="Tout"), 'Formation#51'!J50, 0) +
IF(OR('Formation#52'!$S$1=$E$4, $E$4="Tout"), 'Formation#52'!J50, 0) +
IF(OR('Formation#53'!$S$1=$E$4, $E$4="Tout"), 'Formation#53'!J50, 0) +
IF(OR('Formation#54'!$S$1=$E$4, $E$4="Tout"), 'Formation#54'!J50, 0) +
IF(OR('Formation#55'!$S$1=$E$4, $E$4="Tout"), 'Formation#55'!J50, 0) +
IF(OR('Formation#56'!$S$1=$E$4, $E$4="Tout"), 'Formation#56'!J50, 0) +
IF(OR('Formation#57'!$S$1=$E$4, $E$4="Tout"), 'Formation#57'!J50, 0) +
IF(OR('Formation#58'!$S$1=$E$4, $E$4="Tout"), 'Formation#58'!J50, 0) +
IF(OR('Formation#59'!$S$1=$E$4, $E$4="Tout"), 'Formation#59'!J50, 0) +
IF(OR('Formation#60'!$S$1=$E$4, $E$4="Tout"), 'Formation#60'!J50, 0)</f>
        <v>0</v>
      </c>
      <c r="K50" s="116">
        <f>IF(OR('Formation#1'!$S$1=$E$4, $E$4="Tout"), 'Formation#1'!K50, 0) +
IF(OR('Formation#2'!$S$1=$E$4, $E$4="Tout"), 'Formation#2'!K50, 0) +
IF(OR('Formation#3'!$S$1=$E$4, $E$4="Tout"), 'Formation#3'!K50, 0) +
IF(OR('Formation#4'!$S$1=$E$4, $E$4="Tout"), 'Formation#4'!K50, 0) +
IF(OR('Formation#5'!$S$1=$E$4, $E$4="Tout"), 'Formation#5'!K50, 0) +
IF(OR('Formation#6'!$S$1=$E$4, $E$4="Tout"), 'Formation#6'!K50, 0) +
IF(OR('Formation#7'!$S$1=$E$4, $E$4="Tout"), 'Formation#7'!K50, 0) +
IF(OR('Formation#8'!$S$1=$E$4, $E$4="Tout"), 'Formation#8'!K50, 0) +
IF(OR('Formation#9'!$S$1=$E$4, $E$4="Tout"), 'Formation#9'!K50, 0) +
IF(OR('Formation#10'!$S$1=$E$4, $E$4="Tout"), 'Formation#10'!K50, 0) +
IF(OR('Formation#11'!$S$1=$E$4, $E$4="Tout"), 'Formation#11'!K50, 0) +
IF(OR('Formation#12'!$S$1=$E$4, $E$4="Tout"), 'Formation#12'!K50, 0) +
IF(OR('Formation#13'!$S$1=$E$4, $E$4="Tout"), 'Formation#13'!K50, 0) +
IF(OR('Formation#14'!$S$1=$E$4, $E$4="Tout"), 'Formation#14'!K50, 0) +
IF(OR('Formation#15'!$S$1=$E$4, $E$4="Tout"), 'Formation#15'!K50, 0) +
IF(OR('Formation#16'!$S$1=$E$4, $E$4="Tout"), 'Formation#16'!K50, 0) +
IF(OR('Formation#17'!$S$1=$E$4, $E$4="Tout"), 'Formation#17'!K50, 0) +
IF(OR('Formation#18'!$S$1=$E$4, $E$4="Tout"), 'Formation#18'!K50, 0) +
IF(OR('Formation#19'!$S$1=$E$4, $E$4="Tout"), 'Formation#19'!K50, 0) +
IF(OR('Formation#20'!$S$1=$E$4, $E$4="Tout"), 'Formation#20'!K50, 0) +
IF(OR('Formation#21'!$S$1=$E$4, $E$4="Tout"), 'Formation#21'!K50, 0) +
IF(OR('Formation#22'!$S$1=$E$4, $E$4="Tout"), 'Formation#22'!K50, 0) +
IF(OR('Formation#23'!$S$1=$E$4, $E$4="Tout"), 'Formation#23'!K50, 0) +
IF(OR('Formation#24'!$S$1=$E$4, $E$4="Tout"), 'Formation#24'!K50, 0) +
IF(OR('Formation#25'!$S$1=$E$4, $E$4="Tout"), 'Formation#25'!K50, 0) +
IF(OR('Formation#26'!$S$1=$E$4, $E$4="Tout"), 'Formation#26'!K50, 0) +
IF(OR('Formation#27'!$S$1=$E$4, $E$4="Tout"), 'Formation#27'!K50, 0) +
IF(OR('Formation#28'!$S$1=$E$4, $E$4="Tout"), 'Formation#28'!K50, 0) +
IF(OR('Formation#29'!$S$1=$E$4, $E$4="Tout"), 'Formation#29'!K50, 0) +
IF(OR('Formation#30'!$S$1=$E$4, $E$4="Tout"), 'Formation#30'!K50, 0) +
IF(OR('Formation#31'!$S$1=$E$4, $E$4="Tout"), 'Formation#31'!K50, 0) +
IF(OR('Formation#32'!$S$1=$E$4, $E$4="Tout"), 'Formation#32'!K50, 0) +
IF(OR('Formation#33'!$S$1=$E$4, $E$4="Tout"), 'Formation#33'!K50, 0) +
IF(OR('Formation#34'!$S$1=$E$4, $E$4="Tout"), 'Formation#34'!K50, 0) +
IF(OR('Formation#35'!$S$1=$E$4, $E$4="Tout"), 'Formation#35'!K50, 0) +
IF(OR('Formation#36'!$S$1=$E$4, $E$4="Tout"), 'Formation#36'!K50, 0) +
IF(OR('Formation#37'!$S$1=$E$4, $E$4="Tout"), 'Formation#37'!K50, 0) +
IF(OR('Formation#38'!$S$1=$E$4, $E$4="Tout"), 'Formation#38'!K50, 0) +
IF(OR('Formation#39'!$S$1=$E$4, $E$4="Tout"), 'Formation#39'!K50, 0) +
IF(OR('Formation#40'!$S$1=$E$4, $E$4="Tout"), 'Formation#40'!K50, 0) +
IF(OR('Formation#41'!$S$1=$E$4, $E$4="Tout"), 'Formation#41'!K50, 0) +
IF(OR('Formation#42'!$S$1=$E$4, $E$4="Tout"), 'Formation#42'!K50, 0) +
IF(OR('Formation#43'!$S$1=$E$4, $E$4="Tout"), 'Formation#43'!K50, 0) +
IF(OR('Formation#44'!$S$1=$E$4, $E$4="Tout"), 'Formation#44'!K50, 0) +
IF(OR('Formation#45'!$S$1=$E$4, $E$4="Tout"), 'Formation#45'!K50, 0) +
IF(OR('Formation#46'!$S$1=$E$4, $E$4="Tout"), 'Formation#46'!K50, 0) +
IF(OR('Formation#47'!$S$1=$E$4, $E$4="Tout"), 'Formation#47'!K50, 0) +
IF(OR('Formation#48'!$S$1=$E$4, $E$4="Tout"), 'Formation#48'!K50, 0) +
IF(OR('Formation#49'!$S$1=$E$4, $E$4="Tout"), 'Formation#49'!K50, 0) +
IF(OR('Formation#50'!$S$1=$E$4, $E$4="Tout"), 'Formation#50'!K50, 0) +
IF(OR('Formation#51'!$S$1=$E$4, $E$4="Tout"), 'Formation#51'!K50, 0) +
IF(OR('Formation#52'!$S$1=$E$4, $E$4="Tout"), 'Formation#52'!K50, 0) +
IF(OR('Formation#53'!$S$1=$E$4, $E$4="Tout"), 'Formation#53'!K50, 0) +
IF(OR('Formation#54'!$S$1=$E$4, $E$4="Tout"), 'Formation#54'!K50, 0) +
IF(OR('Formation#55'!$S$1=$E$4, $E$4="Tout"), 'Formation#55'!K50, 0) +
IF(OR('Formation#56'!$S$1=$E$4, $E$4="Tout"), 'Formation#56'!K50, 0) +
IF(OR('Formation#57'!$S$1=$E$4, $E$4="Tout"), 'Formation#57'!K50, 0) +
IF(OR('Formation#58'!$S$1=$E$4, $E$4="Tout"), 'Formation#58'!K50, 0) +
IF(OR('Formation#59'!$S$1=$E$4, $E$4="Tout"), 'Formation#59'!K50, 0) +
IF(OR('Formation#60'!$S$1=$E$4, $E$4="Tout"), 'Formation#60'!K50, 0)</f>
        <v>0</v>
      </c>
      <c r="L50" s="117">
        <f t="shared" si="19"/>
        <v>0</v>
      </c>
      <c r="M50" s="118">
        <f t="shared" si="20"/>
        <v>0</v>
      </c>
      <c r="N50" s="119">
        <f>IF(OR('Formation#1'!$S$1=$E$4, $E$4="Tout"), 'Formation#1'!N50, 0) +
IF(OR('Formation#2'!$S$1=$E$4, $E$4="Tout"), 'Formation#2'!N50, 0) +
IF(OR('Formation#3'!$S$1=$E$4, $E$4="Tout"), 'Formation#3'!N50, 0) +
IF(OR('Formation#4'!$S$1=$E$4, $E$4="Tout"), 'Formation#4'!N50, 0) +
IF(OR('Formation#5'!$S$1=$E$4, $E$4="Tout"), 'Formation#5'!N50, 0) +
IF(OR('Formation#6'!$S$1=$E$4, $E$4="Tout"), 'Formation#6'!N50, 0) +
IF(OR('Formation#7'!$S$1=$E$4, $E$4="Tout"), 'Formation#7'!N50, 0) +
IF(OR('Formation#8'!$S$1=$E$4, $E$4="Tout"), 'Formation#8'!N50, 0) +
IF(OR('Formation#9'!$S$1=$E$4, $E$4="Tout"), 'Formation#9'!N50, 0) +
IF(OR('Formation#10'!$S$1=$E$4, $E$4="Tout"), 'Formation#10'!N50, 0) +
IF(OR('Formation#11'!$S$1=$E$4, $E$4="Tout"), 'Formation#11'!N50, 0) +
IF(OR('Formation#12'!$S$1=$E$4, $E$4="Tout"), 'Formation#12'!N50, 0) +
IF(OR('Formation#13'!$S$1=$E$4, $E$4="Tout"), 'Formation#13'!N50, 0) +
IF(OR('Formation#14'!$S$1=$E$4, $E$4="Tout"), 'Formation#14'!N50, 0) +
IF(OR('Formation#15'!$S$1=$E$4, $E$4="Tout"), 'Formation#15'!N50, 0) +
IF(OR('Formation#16'!$S$1=$E$4, $E$4="Tout"), 'Formation#16'!N50, 0) +
IF(OR('Formation#17'!$S$1=$E$4, $E$4="Tout"), 'Formation#17'!N50, 0) +
IF(OR('Formation#18'!$S$1=$E$4, $E$4="Tout"), 'Formation#18'!N50, 0) +
IF(OR('Formation#19'!$S$1=$E$4, $E$4="Tout"), 'Formation#19'!N50, 0) +
IF(OR('Formation#20'!$S$1=$E$4, $E$4="Tout"), 'Formation#20'!N50, 0) +
IF(OR('Formation#21'!$S$1=$E$4, $E$4="Tout"), 'Formation#21'!N50, 0) +
IF(OR('Formation#22'!$S$1=$E$4, $E$4="Tout"), 'Formation#22'!N50, 0) +
IF(OR('Formation#23'!$S$1=$E$4, $E$4="Tout"), 'Formation#23'!N50, 0) +
IF(OR('Formation#24'!$S$1=$E$4, $E$4="Tout"), 'Formation#24'!N50, 0) +
IF(OR('Formation#25'!$S$1=$E$4, $E$4="Tout"), 'Formation#25'!N50, 0) +
IF(OR('Formation#26'!$S$1=$E$4, $E$4="Tout"), 'Formation#26'!N50, 0) +
IF(OR('Formation#27'!$S$1=$E$4, $E$4="Tout"), 'Formation#27'!N50, 0) +
IF(OR('Formation#28'!$S$1=$E$4, $E$4="Tout"), 'Formation#28'!N50, 0) +
IF(OR('Formation#29'!$S$1=$E$4, $E$4="Tout"), 'Formation#29'!N50, 0) +
IF(OR('Formation#30'!$S$1=$E$4, $E$4="Tout"), 'Formation#30'!N50, 0) +
IF(OR('Formation#31'!$S$1=$E$4, $E$4="Tout"), 'Formation#31'!N50, 0) +
IF(OR('Formation#32'!$S$1=$E$4, $E$4="Tout"), 'Formation#32'!N50, 0) +
IF(OR('Formation#33'!$S$1=$E$4, $E$4="Tout"), 'Formation#33'!N50, 0) +
IF(OR('Formation#34'!$S$1=$E$4, $E$4="Tout"), 'Formation#34'!N50, 0) +
IF(OR('Formation#35'!$S$1=$E$4, $E$4="Tout"), 'Formation#35'!N50, 0) +
IF(OR('Formation#36'!$S$1=$E$4, $E$4="Tout"), 'Formation#36'!N50, 0) +
IF(OR('Formation#37'!$S$1=$E$4, $E$4="Tout"), 'Formation#37'!N50, 0) +
IF(OR('Formation#38'!$S$1=$E$4, $E$4="Tout"), 'Formation#38'!N50, 0) +
IF(OR('Formation#39'!$S$1=$E$4, $E$4="Tout"), 'Formation#39'!N50, 0) +
IF(OR('Formation#40'!$S$1=$E$4, $E$4="Tout"), 'Formation#40'!N50, 0) +
IF(OR('Formation#41'!$S$1=$E$4, $E$4="Tout"), 'Formation#41'!N50, 0) +
IF(OR('Formation#42'!$S$1=$E$4, $E$4="Tout"), 'Formation#42'!N50, 0) +
IF(OR('Formation#43'!$S$1=$E$4, $E$4="Tout"), 'Formation#43'!N50, 0) +
IF(OR('Formation#44'!$S$1=$E$4, $E$4="Tout"), 'Formation#44'!N50, 0) +
IF(OR('Formation#45'!$S$1=$E$4, $E$4="Tout"), 'Formation#45'!N50, 0) +
IF(OR('Formation#46'!$S$1=$E$4, $E$4="Tout"), 'Formation#46'!N50, 0) +
IF(OR('Formation#47'!$S$1=$E$4, $E$4="Tout"), 'Formation#47'!N50, 0) +
IF(OR('Formation#48'!$S$1=$E$4, $E$4="Tout"), 'Formation#48'!N50, 0) +
IF(OR('Formation#49'!$S$1=$E$4, $E$4="Tout"), 'Formation#49'!N50, 0) +
IF(OR('Formation#50'!$S$1=$E$4, $E$4="Tout"), 'Formation#50'!N50, 0) +
IF(OR('Formation#51'!$S$1=$E$4, $E$4="Tout"), 'Formation#51'!N50, 0) +
IF(OR('Formation#52'!$S$1=$E$4, $E$4="Tout"), 'Formation#52'!N50, 0) +
IF(OR('Formation#53'!$S$1=$E$4, $E$4="Tout"), 'Formation#53'!N50, 0) +
IF(OR('Formation#54'!$S$1=$E$4, $E$4="Tout"), 'Formation#54'!N50, 0) +
IF(OR('Formation#55'!$S$1=$E$4, $E$4="Tout"), 'Formation#55'!N50, 0) +
IF(OR('Formation#56'!$S$1=$E$4, $E$4="Tout"), 'Formation#56'!N50, 0) +
IF(OR('Formation#57'!$S$1=$E$4, $E$4="Tout"), 'Formation#57'!N50, 0) +
IF(OR('Formation#58'!$S$1=$E$4, $E$4="Tout"), 'Formation#58'!N50, 0) +
IF(OR('Formation#59'!$S$1=$E$4, $E$4="Tout"), 'Formation#59'!N50, 0) +
IF(OR('Formation#60'!$S$1=$E$4, $E$4="Tout"), 'Formation#60'!N50, 0)</f>
        <v>0</v>
      </c>
      <c r="O50" s="114">
        <f>IF(OR('Formation#1'!$S$1=$E$4, $E$4="Tout"), 'Formation#1'!O50, 0) +
IF(OR('Formation#2'!$S$1=$E$4, $E$4="Tout"), 'Formation#2'!O50, 0) +
IF(OR('Formation#3'!$S$1=$E$4, $E$4="Tout"), 'Formation#3'!O50, 0) +
IF(OR('Formation#4'!$S$1=$E$4, $E$4="Tout"), 'Formation#4'!O50, 0) +
IF(OR('Formation#5'!$S$1=$E$4, $E$4="Tout"), 'Formation#5'!O50, 0) +
IF(OR('Formation#6'!$S$1=$E$4, $E$4="Tout"), 'Formation#6'!O50, 0) +
IF(OR('Formation#7'!$S$1=$E$4, $E$4="Tout"), 'Formation#7'!O50, 0) +
IF(OR('Formation#8'!$S$1=$E$4, $E$4="Tout"), 'Formation#8'!O50, 0) +
IF(OR('Formation#9'!$S$1=$E$4, $E$4="Tout"), 'Formation#9'!O50, 0) +
IF(OR('Formation#10'!$S$1=$E$4, $E$4="Tout"), 'Formation#10'!O50, 0) +
IF(OR('Formation#11'!$S$1=$E$4, $E$4="Tout"), 'Formation#11'!O50, 0) +
IF(OR('Formation#12'!$S$1=$E$4, $E$4="Tout"), 'Formation#12'!O50, 0) +
IF(OR('Formation#13'!$S$1=$E$4, $E$4="Tout"), 'Formation#13'!O50, 0) +
IF(OR('Formation#14'!$S$1=$E$4, $E$4="Tout"), 'Formation#14'!O50, 0) +
IF(OR('Formation#15'!$S$1=$E$4, $E$4="Tout"), 'Formation#15'!O50, 0) +
IF(OR('Formation#16'!$S$1=$E$4, $E$4="Tout"), 'Formation#16'!O50, 0) +
IF(OR('Formation#17'!$S$1=$E$4, $E$4="Tout"), 'Formation#17'!O50, 0) +
IF(OR('Formation#18'!$S$1=$E$4, $E$4="Tout"), 'Formation#18'!O50, 0) +
IF(OR('Formation#19'!$S$1=$E$4, $E$4="Tout"), 'Formation#19'!O50, 0) +
IF(OR('Formation#20'!$S$1=$E$4, $E$4="Tout"), 'Formation#20'!O50, 0) +
IF(OR('Formation#21'!$S$1=$E$4, $E$4="Tout"), 'Formation#21'!O50, 0) +
IF(OR('Formation#22'!$S$1=$E$4, $E$4="Tout"), 'Formation#22'!O50, 0) +
IF(OR('Formation#23'!$S$1=$E$4, $E$4="Tout"), 'Formation#23'!O50, 0) +
IF(OR('Formation#24'!$S$1=$E$4, $E$4="Tout"), 'Formation#24'!O50, 0) +
IF(OR('Formation#25'!$S$1=$E$4, $E$4="Tout"), 'Formation#25'!O50, 0) +
IF(OR('Formation#26'!$S$1=$E$4, $E$4="Tout"), 'Formation#26'!O50, 0) +
IF(OR('Formation#27'!$S$1=$E$4, $E$4="Tout"), 'Formation#27'!O50, 0) +
IF(OR('Formation#28'!$S$1=$E$4, $E$4="Tout"), 'Formation#28'!O50, 0) +
IF(OR('Formation#29'!$S$1=$E$4, $E$4="Tout"), 'Formation#29'!O50, 0) +
IF(OR('Formation#30'!$S$1=$E$4, $E$4="Tout"), 'Formation#30'!O50, 0) +
IF(OR('Formation#31'!$S$1=$E$4, $E$4="Tout"), 'Formation#31'!O50, 0) +
IF(OR('Formation#32'!$S$1=$E$4, $E$4="Tout"), 'Formation#32'!O50, 0) +
IF(OR('Formation#33'!$S$1=$E$4, $E$4="Tout"), 'Formation#33'!O50, 0) +
IF(OR('Formation#34'!$S$1=$E$4, $E$4="Tout"), 'Formation#34'!O50, 0) +
IF(OR('Formation#35'!$S$1=$E$4, $E$4="Tout"), 'Formation#35'!O50, 0) +
IF(OR('Formation#36'!$S$1=$E$4, $E$4="Tout"), 'Formation#36'!O50, 0) +
IF(OR('Formation#37'!$S$1=$E$4, $E$4="Tout"), 'Formation#37'!O50, 0) +
IF(OR('Formation#38'!$S$1=$E$4, $E$4="Tout"), 'Formation#38'!O50, 0) +
IF(OR('Formation#39'!$S$1=$E$4, $E$4="Tout"), 'Formation#39'!O50, 0) +
IF(OR('Formation#40'!$S$1=$E$4, $E$4="Tout"), 'Formation#40'!O50, 0) +
IF(OR('Formation#41'!$S$1=$E$4, $E$4="Tout"), 'Formation#41'!O50, 0) +
IF(OR('Formation#42'!$S$1=$E$4, $E$4="Tout"), 'Formation#42'!O50, 0) +
IF(OR('Formation#43'!$S$1=$E$4, $E$4="Tout"), 'Formation#43'!O50, 0) +
IF(OR('Formation#44'!$S$1=$E$4, $E$4="Tout"), 'Formation#44'!O50, 0) +
IF(OR('Formation#45'!$S$1=$E$4, $E$4="Tout"), 'Formation#45'!O50, 0) +
IF(OR('Formation#46'!$S$1=$E$4, $E$4="Tout"), 'Formation#46'!O50, 0) +
IF(OR('Formation#47'!$S$1=$E$4, $E$4="Tout"), 'Formation#47'!O50, 0) +
IF(OR('Formation#48'!$S$1=$E$4, $E$4="Tout"), 'Formation#48'!O50, 0) +
IF(OR('Formation#49'!$S$1=$E$4, $E$4="Tout"), 'Formation#49'!O50, 0) +
IF(OR('Formation#50'!$S$1=$E$4, $E$4="Tout"), 'Formation#50'!O50, 0) +
IF(OR('Formation#51'!$S$1=$E$4, $E$4="Tout"), 'Formation#51'!O50, 0) +
IF(OR('Formation#52'!$S$1=$E$4, $E$4="Tout"), 'Formation#52'!O50, 0) +
IF(OR('Formation#53'!$S$1=$E$4, $E$4="Tout"), 'Formation#53'!O50, 0) +
IF(OR('Formation#54'!$S$1=$E$4, $E$4="Tout"), 'Formation#54'!O50, 0) +
IF(OR('Formation#55'!$S$1=$E$4, $E$4="Tout"), 'Formation#55'!O50, 0) +
IF(OR('Formation#56'!$S$1=$E$4, $E$4="Tout"), 'Formation#56'!O50, 0) +
IF(OR('Formation#57'!$S$1=$E$4, $E$4="Tout"), 'Formation#57'!O50, 0) +
IF(OR('Formation#58'!$S$1=$E$4, $E$4="Tout"), 'Formation#58'!O50, 0) +
IF(OR('Formation#59'!$S$1=$E$4, $E$4="Tout"), 'Formation#59'!O50, 0) +
IF(OR('Formation#60'!$S$1=$E$4, $E$4="Tout"), 'Formation#60'!O50, 0)</f>
        <v>0</v>
      </c>
      <c r="P50" s="115">
        <f>IF(OR('Formation#1'!$S$1=$E$4, $E$4="Tout"), 'Formation#1'!P50, 0) +
IF(OR('Formation#2'!$S$1=$E$4, $E$4="Tout"), 'Formation#2'!P50, 0) +
IF(OR('Formation#3'!$S$1=$E$4, $E$4="Tout"), 'Formation#3'!P50, 0) +
IF(OR('Formation#4'!$S$1=$E$4, $E$4="Tout"), 'Formation#4'!P50, 0) +
IF(OR('Formation#5'!$S$1=$E$4, $E$4="Tout"), 'Formation#5'!P50, 0) +
IF(OR('Formation#6'!$S$1=$E$4, $E$4="Tout"), 'Formation#6'!P50, 0) +
IF(OR('Formation#7'!$S$1=$E$4, $E$4="Tout"), 'Formation#7'!P50, 0) +
IF(OR('Formation#8'!$S$1=$E$4, $E$4="Tout"), 'Formation#8'!P50, 0) +
IF(OR('Formation#9'!$S$1=$E$4, $E$4="Tout"), 'Formation#9'!P50, 0) +
IF(OR('Formation#10'!$S$1=$E$4, $E$4="Tout"), 'Formation#10'!P50, 0) +
IF(OR('Formation#11'!$S$1=$E$4, $E$4="Tout"), 'Formation#11'!P50, 0) +
IF(OR('Formation#12'!$S$1=$E$4, $E$4="Tout"), 'Formation#12'!P50, 0) +
IF(OR('Formation#13'!$S$1=$E$4, $E$4="Tout"), 'Formation#13'!P50, 0) +
IF(OR('Formation#14'!$S$1=$E$4, $E$4="Tout"), 'Formation#14'!P50, 0) +
IF(OR('Formation#15'!$S$1=$E$4, $E$4="Tout"), 'Formation#15'!P50, 0) +
IF(OR('Formation#16'!$S$1=$E$4, $E$4="Tout"), 'Formation#16'!P50, 0) +
IF(OR('Formation#17'!$S$1=$E$4, $E$4="Tout"), 'Formation#17'!P50, 0) +
IF(OR('Formation#18'!$S$1=$E$4, $E$4="Tout"), 'Formation#18'!P50, 0) +
IF(OR('Formation#19'!$S$1=$E$4, $E$4="Tout"), 'Formation#19'!P50, 0) +
IF(OR('Formation#20'!$S$1=$E$4, $E$4="Tout"), 'Formation#20'!P50, 0) +
IF(OR('Formation#21'!$S$1=$E$4, $E$4="Tout"), 'Formation#21'!P50, 0) +
IF(OR('Formation#22'!$S$1=$E$4, $E$4="Tout"), 'Formation#22'!P50, 0) +
IF(OR('Formation#23'!$S$1=$E$4, $E$4="Tout"), 'Formation#23'!P50, 0) +
IF(OR('Formation#24'!$S$1=$E$4, $E$4="Tout"), 'Formation#24'!P50, 0) +
IF(OR('Formation#25'!$S$1=$E$4, $E$4="Tout"), 'Formation#25'!P50, 0) +
IF(OR('Formation#26'!$S$1=$E$4, $E$4="Tout"), 'Formation#26'!P50, 0) +
IF(OR('Formation#27'!$S$1=$E$4, $E$4="Tout"), 'Formation#27'!P50, 0) +
IF(OR('Formation#28'!$S$1=$E$4, $E$4="Tout"), 'Formation#28'!P50, 0) +
IF(OR('Formation#29'!$S$1=$E$4, $E$4="Tout"), 'Formation#29'!P50, 0) +
IF(OR('Formation#30'!$S$1=$E$4, $E$4="Tout"), 'Formation#30'!P50, 0) +
IF(OR('Formation#31'!$S$1=$E$4, $E$4="Tout"), 'Formation#31'!P50, 0) +
IF(OR('Formation#32'!$S$1=$E$4, $E$4="Tout"), 'Formation#32'!P50, 0) +
IF(OR('Formation#33'!$S$1=$E$4, $E$4="Tout"), 'Formation#33'!P50, 0) +
IF(OR('Formation#34'!$S$1=$E$4, $E$4="Tout"), 'Formation#34'!P50, 0) +
IF(OR('Formation#35'!$S$1=$E$4, $E$4="Tout"), 'Formation#35'!P50, 0) +
IF(OR('Formation#36'!$S$1=$E$4, $E$4="Tout"), 'Formation#36'!P50, 0) +
IF(OR('Formation#37'!$S$1=$E$4, $E$4="Tout"), 'Formation#37'!P50, 0) +
IF(OR('Formation#38'!$S$1=$E$4, $E$4="Tout"), 'Formation#38'!P50, 0) +
IF(OR('Formation#39'!$S$1=$E$4, $E$4="Tout"), 'Formation#39'!P50, 0) +
IF(OR('Formation#40'!$S$1=$E$4, $E$4="Tout"), 'Formation#40'!P50, 0) +
IF(OR('Formation#41'!$S$1=$E$4, $E$4="Tout"), 'Formation#41'!P50, 0) +
IF(OR('Formation#42'!$S$1=$E$4, $E$4="Tout"), 'Formation#42'!P50, 0) +
IF(OR('Formation#43'!$S$1=$E$4, $E$4="Tout"), 'Formation#43'!P50, 0) +
IF(OR('Formation#44'!$S$1=$E$4, $E$4="Tout"), 'Formation#44'!P50, 0) +
IF(OR('Formation#45'!$S$1=$E$4, $E$4="Tout"), 'Formation#45'!P50, 0) +
IF(OR('Formation#46'!$S$1=$E$4, $E$4="Tout"), 'Formation#46'!P50, 0) +
IF(OR('Formation#47'!$S$1=$E$4, $E$4="Tout"), 'Formation#47'!P50, 0) +
IF(OR('Formation#48'!$S$1=$E$4, $E$4="Tout"), 'Formation#48'!P50, 0) +
IF(OR('Formation#49'!$S$1=$E$4, $E$4="Tout"), 'Formation#49'!P50, 0) +
IF(OR('Formation#50'!$S$1=$E$4, $E$4="Tout"), 'Formation#50'!P50, 0) +
IF(OR('Formation#51'!$S$1=$E$4, $E$4="Tout"), 'Formation#51'!P50, 0) +
IF(OR('Formation#52'!$S$1=$E$4, $E$4="Tout"), 'Formation#52'!P50, 0) +
IF(OR('Formation#53'!$S$1=$E$4, $E$4="Tout"), 'Formation#53'!P50, 0) +
IF(OR('Formation#54'!$S$1=$E$4, $E$4="Tout"), 'Formation#54'!P50, 0) +
IF(OR('Formation#55'!$S$1=$E$4, $E$4="Tout"), 'Formation#55'!P50, 0) +
IF(OR('Formation#56'!$S$1=$E$4, $E$4="Tout"), 'Formation#56'!P50, 0) +
IF(OR('Formation#57'!$S$1=$E$4, $E$4="Tout"), 'Formation#57'!P50, 0) +
IF(OR('Formation#58'!$S$1=$E$4, $E$4="Tout"), 'Formation#58'!P50, 0) +
IF(OR('Formation#59'!$S$1=$E$4, $E$4="Tout"), 'Formation#59'!P50, 0) +
IF(OR('Formation#60'!$S$1=$E$4, $E$4="Tout"), 'Formation#60'!P50, 0)</f>
        <v>0</v>
      </c>
      <c r="Q50" s="116">
        <f>IF(OR('Formation#1'!$S$1=$E$4, $E$4="Tout"), 'Formation#1'!Q50, 0) +
IF(OR('Formation#2'!$S$1=$E$4, $E$4="Tout"), 'Formation#2'!Q50, 0) +
IF(OR('Formation#3'!$S$1=$E$4, $E$4="Tout"), 'Formation#3'!Q50, 0) +
IF(OR('Formation#4'!$S$1=$E$4, $E$4="Tout"), 'Formation#4'!Q50, 0) +
IF(OR('Formation#5'!$S$1=$E$4, $E$4="Tout"), 'Formation#5'!Q50, 0) +
IF(OR('Formation#6'!$S$1=$E$4, $E$4="Tout"), 'Formation#6'!Q50, 0) +
IF(OR('Formation#7'!$S$1=$E$4, $E$4="Tout"), 'Formation#7'!Q50, 0) +
IF(OR('Formation#8'!$S$1=$E$4, $E$4="Tout"), 'Formation#8'!Q50, 0) +
IF(OR('Formation#9'!$S$1=$E$4, $E$4="Tout"), 'Formation#9'!Q50, 0) +
IF(OR('Formation#10'!$S$1=$E$4, $E$4="Tout"), 'Formation#10'!Q50, 0) +
IF(OR('Formation#11'!$S$1=$E$4, $E$4="Tout"), 'Formation#11'!Q50, 0) +
IF(OR('Formation#12'!$S$1=$E$4, $E$4="Tout"), 'Formation#12'!Q50, 0) +
IF(OR('Formation#13'!$S$1=$E$4, $E$4="Tout"), 'Formation#13'!Q50, 0) +
IF(OR('Formation#14'!$S$1=$E$4, $E$4="Tout"), 'Formation#14'!Q50, 0) +
IF(OR('Formation#15'!$S$1=$E$4, $E$4="Tout"), 'Formation#15'!Q50, 0) +
IF(OR('Formation#16'!$S$1=$E$4, $E$4="Tout"), 'Formation#16'!Q50, 0) +
IF(OR('Formation#17'!$S$1=$E$4, $E$4="Tout"), 'Formation#17'!Q50, 0) +
IF(OR('Formation#18'!$S$1=$E$4, $E$4="Tout"), 'Formation#18'!Q50, 0) +
IF(OR('Formation#19'!$S$1=$E$4, $E$4="Tout"), 'Formation#19'!Q50, 0) +
IF(OR('Formation#20'!$S$1=$E$4, $E$4="Tout"), 'Formation#20'!Q50, 0) +
IF(OR('Formation#21'!$S$1=$E$4, $E$4="Tout"), 'Formation#21'!Q50, 0) +
IF(OR('Formation#22'!$S$1=$E$4, $E$4="Tout"), 'Formation#22'!Q50, 0) +
IF(OR('Formation#23'!$S$1=$E$4, $E$4="Tout"), 'Formation#23'!Q50, 0) +
IF(OR('Formation#24'!$S$1=$E$4, $E$4="Tout"), 'Formation#24'!Q50, 0) +
IF(OR('Formation#25'!$S$1=$E$4, $E$4="Tout"), 'Formation#25'!Q50, 0) +
IF(OR('Formation#26'!$S$1=$E$4, $E$4="Tout"), 'Formation#26'!Q50, 0) +
IF(OR('Formation#27'!$S$1=$E$4, $E$4="Tout"), 'Formation#27'!Q50, 0) +
IF(OR('Formation#28'!$S$1=$E$4, $E$4="Tout"), 'Formation#28'!Q50, 0) +
IF(OR('Formation#29'!$S$1=$E$4, $E$4="Tout"), 'Formation#29'!Q50, 0) +
IF(OR('Formation#30'!$S$1=$E$4, $E$4="Tout"), 'Formation#30'!Q50, 0) +
IF(OR('Formation#31'!$S$1=$E$4, $E$4="Tout"), 'Formation#31'!Q50, 0) +
IF(OR('Formation#32'!$S$1=$E$4, $E$4="Tout"), 'Formation#32'!Q50, 0) +
IF(OR('Formation#33'!$S$1=$E$4, $E$4="Tout"), 'Formation#33'!Q50, 0) +
IF(OR('Formation#34'!$S$1=$E$4, $E$4="Tout"), 'Formation#34'!Q50, 0) +
IF(OR('Formation#35'!$S$1=$E$4, $E$4="Tout"), 'Formation#35'!Q50, 0) +
IF(OR('Formation#36'!$S$1=$E$4, $E$4="Tout"), 'Formation#36'!Q50, 0) +
IF(OR('Formation#37'!$S$1=$E$4, $E$4="Tout"), 'Formation#37'!Q50, 0) +
IF(OR('Formation#38'!$S$1=$E$4, $E$4="Tout"), 'Formation#38'!Q50, 0) +
IF(OR('Formation#39'!$S$1=$E$4, $E$4="Tout"), 'Formation#39'!Q50, 0) +
IF(OR('Formation#40'!$S$1=$E$4, $E$4="Tout"), 'Formation#40'!Q50, 0) +
IF(OR('Formation#41'!$S$1=$E$4, $E$4="Tout"), 'Formation#41'!Q50, 0) +
IF(OR('Formation#42'!$S$1=$E$4, $E$4="Tout"), 'Formation#42'!Q50, 0) +
IF(OR('Formation#43'!$S$1=$E$4, $E$4="Tout"), 'Formation#43'!Q50, 0) +
IF(OR('Formation#44'!$S$1=$E$4, $E$4="Tout"), 'Formation#44'!Q50, 0) +
IF(OR('Formation#45'!$S$1=$E$4, $E$4="Tout"), 'Formation#45'!Q50, 0) +
IF(OR('Formation#46'!$S$1=$E$4, $E$4="Tout"), 'Formation#46'!Q50, 0) +
IF(OR('Formation#47'!$S$1=$E$4, $E$4="Tout"), 'Formation#47'!Q50, 0) +
IF(OR('Formation#48'!$S$1=$E$4, $E$4="Tout"), 'Formation#48'!Q50, 0) +
IF(OR('Formation#49'!$S$1=$E$4, $E$4="Tout"), 'Formation#49'!Q50, 0) +
IF(OR('Formation#50'!$S$1=$E$4, $E$4="Tout"), 'Formation#50'!Q50, 0) +
IF(OR('Formation#51'!$S$1=$E$4, $E$4="Tout"), 'Formation#51'!Q50, 0) +
IF(OR('Formation#52'!$S$1=$E$4, $E$4="Tout"), 'Formation#52'!Q50, 0) +
IF(OR('Formation#53'!$S$1=$E$4, $E$4="Tout"), 'Formation#53'!Q50, 0) +
IF(OR('Formation#54'!$S$1=$E$4, $E$4="Tout"), 'Formation#54'!Q50, 0) +
IF(OR('Formation#55'!$S$1=$E$4, $E$4="Tout"), 'Formation#55'!Q50, 0) +
IF(OR('Formation#56'!$S$1=$E$4, $E$4="Tout"), 'Formation#56'!Q50, 0) +
IF(OR('Formation#57'!$S$1=$E$4, $E$4="Tout"), 'Formation#57'!Q50, 0) +
IF(OR('Formation#58'!$S$1=$E$4, $E$4="Tout"), 'Formation#58'!Q50, 0) +
IF(OR('Formation#59'!$S$1=$E$4, $E$4="Tout"), 'Formation#59'!Q50, 0) +
IF(OR('Formation#60'!$S$1=$E$4, $E$4="Tout"), 'Formation#60'!Q50, 0)</f>
        <v>0</v>
      </c>
      <c r="R50" s="117">
        <f t="shared" si="21"/>
        <v>0</v>
      </c>
      <c r="S50" s="118">
        <f t="shared" si="22"/>
        <v>0</v>
      </c>
    </row>
    <row r="51" ht="18.0" customHeight="1">
      <c r="A51" s="132" t="s">
        <v>55</v>
      </c>
      <c r="B51" s="98"/>
      <c r="C51" s="98"/>
      <c r="D51" s="111"/>
      <c r="E51" s="137"/>
      <c r="F51" s="98"/>
      <c r="G51" s="98"/>
      <c r="H51" s="113">
        <f>IF(OR('Formation#1'!$S$1=$E$4, $E$4="Tout"), 'Formation#1'!H51, 0) +
IF(OR('Formation#2'!$S$1=$E$4, $E$4="Tout"), 'Formation#2'!H51, 0) +
IF(OR('Formation#3'!$S$1=$E$4, $E$4="Tout"), 'Formation#3'!H51, 0) +
IF(OR('Formation#4'!$S$1=$E$4, $E$4="Tout"), 'Formation#4'!H51, 0) +
IF(OR('Formation#5'!$S$1=$E$4, $E$4="Tout"), 'Formation#5'!H51, 0) +
IF(OR('Formation#6'!$S$1=$E$4, $E$4="Tout"), 'Formation#6'!H51, 0) +
IF(OR('Formation#7'!$S$1=$E$4, $E$4="Tout"), 'Formation#7'!H51, 0) +
IF(OR('Formation#8'!$S$1=$E$4, $E$4="Tout"), 'Formation#8'!H51, 0) +
IF(OR('Formation#9'!$S$1=$E$4, $E$4="Tout"), 'Formation#9'!H51, 0) +
IF(OR('Formation#10'!$S$1=$E$4, $E$4="Tout"), 'Formation#10'!H51, 0) +
IF(OR('Formation#11'!$S$1=$E$4, $E$4="Tout"), 'Formation#11'!H51, 0) +
IF(OR('Formation#12'!$S$1=$E$4, $E$4="Tout"), 'Formation#12'!H51, 0) +
IF(OR('Formation#13'!$S$1=$E$4, $E$4="Tout"), 'Formation#13'!H51, 0) +
IF(OR('Formation#14'!$S$1=$E$4, $E$4="Tout"), 'Formation#14'!H51, 0) +
IF(OR('Formation#15'!$S$1=$E$4, $E$4="Tout"), 'Formation#15'!H51, 0) +
IF(OR('Formation#16'!$S$1=$E$4, $E$4="Tout"), 'Formation#16'!H51, 0) +
IF(OR('Formation#17'!$S$1=$E$4, $E$4="Tout"), 'Formation#17'!H51, 0) +
IF(OR('Formation#18'!$S$1=$E$4, $E$4="Tout"), 'Formation#18'!H51, 0) +
IF(OR('Formation#19'!$S$1=$E$4, $E$4="Tout"), 'Formation#19'!H51, 0) +
IF(OR('Formation#20'!$S$1=$E$4, $E$4="Tout"), 'Formation#20'!H51, 0) +
IF(OR('Formation#21'!$S$1=$E$4, $E$4="Tout"), 'Formation#21'!H51, 0) +
IF(OR('Formation#22'!$S$1=$E$4, $E$4="Tout"), 'Formation#22'!H51, 0) +
IF(OR('Formation#23'!$S$1=$E$4, $E$4="Tout"), 'Formation#23'!H51, 0) +
IF(OR('Formation#24'!$S$1=$E$4, $E$4="Tout"), 'Formation#24'!H51, 0) +
IF(OR('Formation#25'!$S$1=$E$4, $E$4="Tout"), 'Formation#25'!H51, 0) +
IF(OR('Formation#26'!$S$1=$E$4, $E$4="Tout"), 'Formation#26'!H51, 0) +
IF(OR('Formation#27'!$S$1=$E$4, $E$4="Tout"), 'Formation#27'!H51, 0) +
IF(OR('Formation#28'!$S$1=$E$4, $E$4="Tout"), 'Formation#28'!H51, 0) +
IF(OR('Formation#29'!$S$1=$E$4, $E$4="Tout"), 'Formation#29'!H51, 0) +
IF(OR('Formation#30'!$S$1=$E$4, $E$4="Tout"), 'Formation#30'!H51, 0) +
IF(OR('Formation#31'!$S$1=$E$4, $E$4="Tout"), 'Formation#31'!H51, 0) +
IF(OR('Formation#32'!$S$1=$E$4, $E$4="Tout"), 'Formation#32'!H51, 0) +
IF(OR('Formation#33'!$S$1=$E$4, $E$4="Tout"), 'Formation#33'!H51, 0) +
IF(OR('Formation#34'!$S$1=$E$4, $E$4="Tout"), 'Formation#34'!H51, 0) +
IF(OR('Formation#35'!$S$1=$E$4, $E$4="Tout"), 'Formation#35'!H51, 0) +
IF(OR('Formation#36'!$S$1=$E$4, $E$4="Tout"), 'Formation#36'!H51, 0) +
IF(OR('Formation#37'!$S$1=$E$4, $E$4="Tout"), 'Formation#37'!H51, 0) +
IF(OR('Formation#38'!$S$1=$E$4, $E$4="Tout"), 'Formation#38'!H51, 0) +
IF(OR('Formation#39'!$S$1=$E$4, $E$4="Tout"), 'Formation#39'!H51, 0) +
IF(OR('Formation#40'!$S$1=$E$4, $E$4="Tout"), 'Formation#40'!H51, 0) +
IF(OR('Formation#41'!$S$1=$E$4, $E$4="Tout"), 'Formation#41'!H51, 0) +
IF(OR('Formation#42'!$S$1=$E$4, $E$4="Tout"), 'Formation#42'!H51, 0) +
IF(OR('Formation#43'!$S$1=$E$4, $E$4="Tout"), 'Formation#43'!H51, 0) +
IF(OR('Formation#44'!$S$1=$E$4, $E$4="Tout"), 'Formation#44'!H51, 0) +
IF(OR('Formation#45'!$S$1=$E$4, $E$4="Tout"), 'Formation#45'!H51, 0) +
IF(OR('Formation#46'!$S$1=$E$4, $E$4="Tout"), 'Formation#46'!H51, 0) +
IF(OR('Formation#47'!$S$1=$E$4, $E$4="Tout"), 'Formation#47'!H51, 0) +
IF(OR('Formation#48'!$S$1=$E$4, $E$4="Tout"), 'Formation#48'!H51, 0) +
IF(OR('Formation#49'!$S$1=$E$4, $E$4="Tout"), 'Formation#49'!H51, 0) +
IF(OR('Formation#50'!$S$1=$E$4, $E$4="Tout"), 'Formation#50'!H51, 0) +
IF(OR('Formation#51'!$S$1=$E$4, $E$4="Tout"), 'Formation#51'!H51, 0) +
IF(OR('Formation#52'!$S$1=$E$4, $E$4="Tout"), 'Formation#52'!H51, 0) +
IF(OR('Formation#53'!$S$1=$E$4, $E$4="Tout"), 'Formation#53'!H51, 0) +
IF(OR('Formation#54'!$S$1=$E$4, $E$4="Tout"), 'Formation#54'!H51, 0) +
IF(OR('Formation#55'!$S$1=$E$4, $E$4="Tout"), 'Formation#55'!H51, 0) +
IF(OR('Formation#56'!$S$1=$E$4, $E$4="Tout"), 'Formation#56'!H51, 0) +
IF(OR('Formation#57'!$S$1=$E$4, $E$4="Tout"), 'Formation#57'!H51, 0) +
IF(OR('Formation#58'!$S$1=$E$4, $E$4="Tout"), 'Formation#58'!H51, 0) +
IF(OR('Formation#59'!$S$1=$E$4, $E$4="Tout"), 'Formation#59'!H51, 0) +
IF(OR('Formation#60'!$S$1=$E$4, $E$4="Tout"), 'Formation#60'!H51, 0)</f>
        <v>0</v>
      </c>
      <c r="I51" s="114">
        <f>IF(OR('Formation#1'!$S$1=$E$4, $E$4="Tout"), 'Formation#1'!I51, 0) +
IF(OR('Formation#2'!$S$1=$E$4, $E$4="Tout"), 'Formation#2'!I51, 0) +
IF(OR('Formation#3'!$S$1=$E$4, $E$4="Tout"), 'Formation#3'!I51, 0) +
IF(OR('Formation#4'!$S$1=$E$4, $E$4="Tout"), 'Formation#4'!I51, 0) +
IF(OR('Formation#5'!$S$1=$E$4, $E$4="Tout"), 'Formation#5'!I51, 0) +
IF(OR('Formation#6'!$S$1=$E$4, $E$4="Tout"), 'Formation#6'!I51, 0) +
IF(OR('Formation#7'!$S$1=$E$4, $E$4="Tout"), 'Formation#7'!I51, 0) +
IF(OR('Formation#8'!$S$1=$E$4, $E$4="Tout"), 'Formation#8'!I51, 0) +
IF(OR('Formation#9'!$S$1=$E$4, $E$4="Tout"), 'Formation#9'!I51, 0) +
IF(OR('Formation#10'!$S$1=$E$4, $E$4="Tout"), 'Formation#10'!I51, 0) +
IF(OR('Formation#11'!$S$1=$E$4, $E$4="Tout"), 'Formation#11'!I51, 0) +
IF(OR('Formation#12'!$S$1=$E$4, $E$4="Tout"), 'Formation#12'!I51, 0) +
IF(OR('Formation#13'!$S$1=$E$4, $E$4="Tout"), 'Formation#13'!I51, 0) +
IF(OR('Formation#14'!$S$1=$E$4, $E$4="Tout"), 'Formation#14'!I51, 0) +
IF(OR('Formation#15'!$S$1=$E$4, $E$4="Tout"), 'Formation#15'!I51, 0) +
IF(OR('Formation#16'!$S$1=$E$4, $E$4="Tout"), 'Formation#16'!I51, 0) +
IF(OR('Formation#17'!$S$1=$E$4, $E$4="Tout"), 'Formation#17'!I51, 0) +
IF(OR('Formation#18'!$S$1=$E$4, $E$4="Tout"), 'Formation#18'!I51, 0) +
IF(OR('Formation#19'!$S$1=$E$4, $E$4="Tout"), 'Formation#19'!I51, 0) +
IF(OR('Formation#20'!$S$1=$E$4, $E$4="Tout"), 'Formation#20'!I51, 0) +
IF(OR('Formation#21'!$S$1=$E$4, $E$4="Tout"), 'Formation#21'!I51, 0) +
IF(OR('Formation#22'!$S$1=$E$4, $E$4="Tout"), 'Formation#22'!I51, 0) +
IF(OR('Formation#23'!$S$1=$E$4, $E$4="Tout"), 'Formation#23'!I51, 0) +
IF(OR('Formation#24'!$S$1=$E$4, $E$4="Tout"), 'Formation#24'!I51, 0) +
IF(OR('Formation#25'!$S$1=$E$4, $E$4="Tout"), 'Formation#25'!I51, 0) +
IF(OR('Formation#26'!$S$1=$E$4, $E$4="Tout"), 'Formation#26'!I51, 0) +
IF(OR('Formation#27'!$S$1=$E$4, $E$4="Tout"), 'Formation#27'!I51, 0) +
IF(OR('Formation#28'!$S$1=$E$4, $E$4="Tout"), 'Formation#28'!I51, 0) +
IF(OR('Formation#29'!$S$1=$E$4, $E$4="Tout"), 'Formation#29'!I51, 0) +
IF(OR('Formation#30'!$S$1=$E$4, $E$4="Tout"), 'Formation#30'!I51, 0) +
IF(OR('Formation#31'!$S$1=$E$4, $E$4="Tout"), 'Formation#31'!I51, 0) +
IF(OR('Formation#32'!$S$1=$E$4, $E$4="Tout"), 'Formation#32'!I51, 0) +
IF(OR('Formation#33'!$S$1=$E$4, $E$4="Tout"), 'Formation#33'!I51, 0) +
IF(OR('Formation#34'!$S$1=$E$4, $E$4="Tout"), 'Formation#34'!I51, 0) +
IF(OR('Formation#35'!$S$1=$E$4, $E$4="Tout"), 'Formation#35'!I51, 0) +
IF(OR('Formation#36'!$S$1=$E$4, $E$4="Tout"), 'Formation#36'!I51, 0) +
IF(OR('Formation#37'!$S$1=$E$4, $E$4="Tout"), 'Formation#37'!I51, 0) +
IF(OR('Formation#38'!$S$1=$E$4, $E$4="Tout"), 'Formation#38'!I51, 0) +
IF(OR('Formation#39'!$S$1=$E$4, $E$4="Tout"), 'Formation#39'!I51, 0) +
IF(OR('Formation#40'!$S$1=$E$4, $E$4="Tout"), 'Formation#40'!I51, 0) +
IF(OR('Formation#41'!$S$1=$E$4, $E$4="Tout"), 'Formation#41'!I51, 0) +
IF(OR('Formation#42'!$S$1=$E$4, $E$4="Tout"), 'Formation#42'!I51, 0) +
IF(OR('Formation#43'!$S$1=$E$4, $E$4="Tout"), 'Formation#43'!I51, 0) +
IF(OR('Formation#44'!$S$1=$E$4, $E$4="Tout"), 'Formation#44'!I51, 0) +
IF(OR('Formation#45'!$S$1=$E$4, $E$4="Tout"), 'Formation#45'!I51, 0) +
IF(OR('Formation#46'!$S$1=$E$4, $E$4="Tout"), 'Formation#46'!I51, 0) +
IF(OR('Formation#47'!$S$1=$E$4, $E$4="Tout"), 'Formation#47'!I51, 0) +
IF(OR('Formation#48'!$S$1=$E$4, $E$4="Tout"), 'Formation#48'!I51, 0) +
IF(OR('Formation#49'!$S$1=$E$4, $E$4="Tout"), 'Formation#49'!I51, 0) +
IF(OR('Formation#50'!$S$1=$E$4, $E$4="Tout"), 'Formation#50'!I51, 0) +
IF(OR('Formation#51'!$S$1=$E$4, $E$4="Tout"), 'Formation#51'!I51, 0) +
IF(OR('Formation#52'!$S$1=$E$4, $E$4="Tout"), 'Formation#52'!I51, 0) +
IF(OR('Formation#53'!$S$1=$E$4, $E$4="Tout"), 'Formation#53'!I51, 0) +
IF(OR('Formation#54'!$S$1=$E$4, $E$4="Tout"), 'Formation#54'!I51, 0) +
IF(OR('Formation#55'!$S$1=$E$4, $E$4="Tout"), 'Formation#55'!I51, 0) +
IF(OR('Formation#56'!$S$1=$E$4, $E$4="Tout"), 'Formation#56'!I51, 0) +
IF(OR('Formation#57'!$S$1=$E$4, $E$4="Tout"), 'Formation#57'!I51, 0) +
IF(OR('Formation#58'!$S$1=$E$4, $E$4="Tout"), 'Formation#58'!I51, 0) +
IF(OR('Formation#59'!$S$1=$E$4, $E$4="Tout"), 'Formation#59'!I51, 0) +
IF(OR('Formation#60'!$S$1=$E$4, $E$4="Tout"), 'Formation#60'!I51, 0)</f>
        <v>0</v>
      </c>
      <c r="J51" s="115">
        <f>IF(OR('Formation#1'!$S$1=$E$4, $E$4="Tout"), 'Formation#1'!J51, 0) +
IF(OR('Formation#2'!$S$1=$E$4, $E$4="Tout"), 'Formation#2'!J51, 0) +
IF(OR('Formation#3'!$S$1=$E$4, $E$4="Tout"), 'Formation#3'!J51, 0) +
IF(OR('Formation#4'!$S$1=$E$4, $E$4="Tout"), 'Formation#4'!J51, 0) +
IF(OR('Formation#5'!$S$1=$E$4, $E$4="Tout"), 'Formation#5'!J51, 0) +
IF(OR('Formation#6'!$S$1=$E$4, $E$4="Tout"), 'Formation#6'!J51, 0) +
IF(OR('Formation#7'!$S$1=$E$4, $E$4="Tout"), 'Formation#7'!J51, 0) +
IF(OR('Formation#8'!$S$1=$E$4, $E$4="Tout"), 'Formation#8'!J51, 0) +
IF(OR('Formation#9'!$S$1=$E$4, $E$4="Tout"), 'Formation#9'!J51, 0) +
IF(OR('Formation#10'!$S$1=$E$4, $E$4="Tout"), 'Formation#10'!J51, 0) +
IF(OR('Formation#11'!$S$1=$E$4, $E$4="Tout"), 'Formation#11'!J51, 0) +
IF(OR('Formation#12'!$S$1=$E$4, $E$4="Tout"), 'Formation#12'!J51, 0) +
IF(OR('Formation#13'!$S$1=$E$4, $E$4="Tout"), 'Formation#13'!J51, 0) +
IF(OR('Formation#14'!$S$1=$E$4, $E$4="Tout"), 'Formation#14'!J51, 0) +
IF(OR('Formation#15'!$S$1=$E$4, $E$4="Tout"), 'Formation#15'!J51, 0) +
IF(OR('Formation#16'!$S$1=$E$4, $E$4="Tout"), 'Formation#16'!J51, 0) +
IF(OR('Formation#17'!$S$1=$E$4, $E$4="Tout"), 'Formation#17'!J51, 0) +
IF(OR('Formation#18'!$S$1=$E$4, $E$4="Tout"), 'Formation#18'!J51, 0) +
IF(OR('Formation#19'!$S$1=$E$4, $E$4="Tout"), 'Formation#19'!J51, 0) +
IF(OR('Formation#20'!$S$1=$E$4, $E$4="Tout"), 'Formation#20'!J51, 0) +
IF(OR('Formation#21'!$S$1=$E$4, $E$4="Tout"), 'Formation#21'!J51, 0) +
IF(OR('Formation#22'!$S$1=$E$4, $E$4="Tout"), 'Formation#22'!J51, 0) +
IF(OR('Formation#23'!$S$1=$E$4, $E$4="Tout"), 'Formation#23'!J51, 0) +
IF(OR('Formation#24'!$S$1=$E$4, $E$4="Tout"), 'Formation#24'!J51, 0) +
IF(OR('Formation#25'!$S$1=$E$4, $E$4="Tout"), 'Formation#25'!J51, 0) +
IF(OR('Formation#26'!$S$1=$E$4, $E$4="Tout"), 'Formation#26'!J51, 0) +
IF(OR('Formation#27'!$S$1=$E$4, $E$4="Tout"), 'Formation#27'!J51, 0) +
IF(OR('Formation#28'!$S$1=$E$4, $E$4="Tout"), 'Formation#28'!J51, 0) +
IF(OR('Formation#29'!$S$1=$E$4, $E$4="Tout"), 'Formation#29'!J51, 0) +
IF(OR('Formation#30'!$S$1=$E$4, $E$4="Tout"), 'Formation#30'!J51, 0) +
IF(OR('Formation#31'!$S$1=$E$4, $E$4="Tout"), 'Formation#31'!J51, 0) +
IF(OR('Formation#32'!$S$1=$E$4, $E$4="Tout"), 'Formation#32'!J51, 0) +
IF(OR('Formation#33'!$S$1=$E$4, $E$4="Tout"), 'Formation#33'!J51, 0) +
IF(OR('Formation#34'!$S$1=$E$4, $E$4="Tout"), 'Formation#34'!J51, 0) +
IF(OR('Formation#35'!$S$1=$E$4, $E$4="Tout"), 'Formation#35'!J51, 0) +
IF(OR('Formation#36'!$S$1=$E$4, $E$4="Tout"), 'Formation#36'!J51, 0) +
IF(OR('Formation#37'!$S$1=$E$4, $E$4="Tout"), 'Formation#37'!J51, 0) +
IF(OR('Formation#38'!$S$1=$E$4, $E$4="Tout"), 'Formation#38'!J51, 0) +
IF(OR('Formation#39'!$S$1=$E$4, $E$4="Tout"), 'Formation#39'!J51, 0) +
IF(OR('Formation#40'!$S$1=$E$4, $E$4="Tout"), 'Formation#40'!J51, 0) +
IF(OR('Formation#41'!$S$1=$E$4, $E$4="Tout"), 'Formation#41'!J51, 0) +
IF(OR('Formation#42'!$S$1=$E$4, $E$4="Tout"), 'Formation#42'!J51, 0) +
IF(OR('Formation#43'!$S$1=$E$4, $E$4="Tout"), 'Formation#43'!J51, 0) +
IF(OR('Formation#44'!$S$1=$E$4, $E$4="Tout"), 'Formation#44'!J51, 0) +
IF(OR('Formation#45'!$S$1=$E$4, $E$4="Tout"), 'Formation#45'!J51, 0) +
IF(OR('Formation#46'!$S$1=$E$4, $E$4="Tout"), 'Formation#46'!J51, 0) +
IF(OR('Formation#47'!$S$1=$E$4, $E$4="Tout"), 'Formation#47'!J51, 0) +
IF(OR('Formation#48'!$S$1=$E$4, $E$4="Tout"), 'Formation#48'!J51, 0) +
IF(OR('Formation#49'!$S$1=$E$4, $E$4="Tout"), 'Formation#49'!J51, 0) +
IF(OR('Formation#50'!$S$1=$E$4, $E$4="Tout"), 'Formation#50'!J51, 0) +
IF(OR('Formation#51'!$S$1=$E$4, $E$4="Tout"), 'Formation#51'!J51, 0) +
IF(OR('Formation#52'!$S$1=$E$4, $E$4="Tout"), 'Formation#52'!J51, 0) +
IF(OR('Formation#53'!$S$1=$E$4, $E$4="Tout"), 'Formation#53'!J51, 0) +
IF(OR('Formation#54'!$S$1=$E$4, $E$4="Tout"), 'Formation#54'!J51, 0) +
IF(OR('Formation#55'!$S$1=$E$4, $E$4="Tout"), 'Formation#55'!J51, 0) +
IF(OR('Formation#56'!$S$1=$E$4, $E$4="Tout"), 'Formation#56'!J51, 0) +
IF(OR('Formation#57'!$S$1=$E$4, $E$4="Tout"), 'Formation#57'!J51, 0) +
IF(OR('Formation#58'!$S$1=$E$4, $E$4="Tout"), 'Formation#58'!J51, 0) +
IF(OR('Formation#59'!$S$1=$E$4, $E$4="Tout"), 'Formation#59'!J51, 0) +
IF(OR('Formation#60'!$S$1=$E$4, $E$4="Tout"), 'Formation#60'!J51, 0)</f>
        <v>0</v>
      </c>
      <c r="K51" s="116">
        <f>IF(OR('Formation#1'!$S$1=$E$4, $E$4="Tout"), 'Formation#1'!K51, 0) +
IF(OR('Formation#2'!$S$1=$E$4, $E$4="Tout"), 'Formation#2'!K51, 0) +
IF(OR('Formation#3'!$S$1=$E$4, $E$4="Tout"), 'Formation#3'!K51, 0) +
IF(OR('Formation#4'!$S$1=$E$4, $E$4="Tout"), 'Formation#4'!K51, 0) +
IF(OR('Formation#5'!$S$1=$E$4, $E$4="Tout"), 'Formation#5'!K51, 0) +
IF(OR('Formation#6'!$S$1=$E$4, $E$4="Tout"), 'Formation#6'!K51, 0) +
IF(OR('Formation#7'!$S$1=$E$4, $E$4="Tout"), 'Formation#7'!K51, 0) +
IF(OR('Formation#8'!$S$1=$E$4, $E$4="Tout"), 'Formation#8'!K51, 0) +
IF(OR('Formation#9'!$S$1=$E$4, $E$4="Tout"), 'Formation#9'!K51, 0) +
IF(OR('Formation#10'!$S$1=$E$4, $E$4="Tout"), 'Formation#10'!K51, 0) +
IF(OR('Formation#11'!$S$1=$E$4, $E$4="Tout"), 'Formation#11'!K51, 0) +
IF(OR('Formation#12'!$S$1=$E$4, $E$4="Tout"), 'Formation#12'!K51, 0) +
IF(OR('Formation#13'!$S$1=$E$4, $E$4="Tout"), 'Formation#13'!K51, 0) +
IF(OR('Formation#14'!$S$1=$E$4, $E$4="Tout"), 'Formation#14'!K51, 0) +
IF(OR('Formation#15'!$S$1=$E$4, $E$4="Tout"), 'Formation#15'!K51, 0) +
IF(OR('Formation#16'!$S$1=$E$4, $E$4="Tout"), 'Formation#16'!K51, 0) +
IF(OR('Formation#17'!$S$1=$E$4, $E$4="Tout"), 'Formation#17'!K51, 0) +
IF(OR('Formation#18'!$S$1=$E$4, $E$4="Tout"), 'Formation#18'!K51, 0) +
IF(OR('Formation#19'!$S$1=$E$4, $E$4="Tout"), 'Formation#19'!K51, 0) +
IF(OR('Formation#20'!$S$1=$E$4, $E$4="Tout"), 'Formation#20'!K51, 0) +
IF(OR('Formation#21'!$S$1=$E$4, $E$4="Tout"), 'Formation#21'!K51, 0) +
IF(OR('Formation#22'!$S$1=$E$4, $E$4="Tout"), 'Formation#22'!K51, 0) +
IF(OR('Formation#23'!$S$1=$E$4, $E$4="Tout"), 'Formation#23'!K51, 0) +
IF(OR('Formation#24'!$S$1=$E$4, $E$4="Tout"), 'Formation#24'!K51, 0) +
IF(OR('Formation#25'!$S$1=$E$4, $E$4="Tout"), 'Formation#25'!K51, 0) +
IF(OR('Formation#26'!$S$1=$E$4, $E$4="Tout"), 'Formation#26'!K51, 0) +
IF(OR('Formation#27'!$S$1=$E$4, $E$4="Tout"), 'Formation#27'!K51, 0) +
IF(OR('Formation#28'!$S$1=$E$4, $E$4="Tout"), 'Formation#28'!K51, 0) +
IF(OR('Formation#29'!$S$1=$E$4, $E$4="Tout"), 'Formation#29'!K51, 0) +
IF(OR('Formation#30'!$S$1=$E$4, $E$4="Tout"), 'Formation#30'!K51, 0) +
IF(OR('Formation#31'!$S$1=$E$4, $E$4="Tout"), 'Formation#31'!K51, 0) +
IF(OR('Formation#32'!$S$1=$E$4, $E$4="Tout"), 'Formation#32'!K51, 0) +
IF(OR('Formation#33'!$S$1=$E$4, $E$4="Tout"), 'Formation#33'!K51, 0) +
IF(OR('Formation#34'!$S$1=$E$4, $E$4="Tout"), 'Formation#34'!K51, 0) +
IF(OR('Formation#35'!$S$1=$E$4, $E$4="Tout"), 'Formation#35'!K51, 0) +
IF(OR('Formation#36'!$S$1=$E$4, $E$4="Tout"), 'Formation#36'!K51, 0) +
IF(OR('Formation#37'!$S$1=$E$4, $E$4="Tout"), 'Formation#37'!K51, 0) +
IF(OR('Formation#38'!$S$1=$E$4, $E$4="Tout"), 'Formation#38'!K51, 0) +
IF(OR('Formation#39'!$S$1=$E$4, $E$4="Tout"), 'Formation#39'!K51, 0) +
IF(OR('Formation#40'!$S$1=$E$4, $E$4="Tout"), 'Formation#40'!K51, 0) +
IF(OR('Formation#41'!$S$1=$E$4, $E$4="Tout"), 'Formation#41'!K51, 0) +
IF(OR('Formation#42'!$S$1=$E$4, $E$4="Tout"), 'Formation#42'!K51, 0) +
IF(OR('Formation#43'!$S$1=$E$4, $E$4="Tout"), 'Formation#43'!K51, 0) +
IF(OR('Formation#44'!$S$1=$E$4, $E$4="Tout"), 'Formation#44'!K51, 0) +
IF(OR('Formation#45'!$S$1=$E$4, $E$4="Tout"), 'Formation#45'!K51, 0) +
IF(OR('Formation#46'!$S$1=$E$4, $E$4="Tout"), 'Formation#46'!K51, 0) +
IF(OR('Formation#47'!$S$1=$E$4, $E$4="Tout"), 'Formation#47'!K51, 0) +
IF(OR('Formation#48'!$S$1=$E$4, $E$4="Tout"), 'Formation#48'!K51, 0) +
IF(OR('Formation#49'!$S$1=$E$4, $E$4="Tout"), 'Formation#49'!K51, 0) +
IF(OR('Formation#50'!$S$1=$E$4, $E$4="Tout"), 'Formation#50'!K51, 0) +
IF(OR('Formation#51'!$S$1=$E$4, $E$4="Tout"), 'Formation#51'!K51, 0) +
IF(OR('Formation#52'!$S$1=$E$4, $E$4="Tout"), 'Formation#52'!K51, 0) +
IF(OR('Formation#53'!$S$1=$E$4, $E$4="Tout"), 'Formation#53'!K51, 0) +
IF(OR('Formation#54'!$S$1=$E$4, $E$4="Tout"), 'Formation#54'!K51, 0) +
IF(OR('Formation#55'!$S$1=$E$4, $E$4="Tout"), 'Formation#55'!K51, 0) +
IF(OR('Formation#56'!$S$1=$E$4, $E$4="Tout"), 'Formation#56'!K51, 0) +
IF(OR('Formation#57'!$S$1=$E$4, $E$4="Tout"), 'Formation#57'!K51, 0) +
IF(OR('Formation#58'!$S$1=$E$4, $E$4="Tout"), 'Formation#58'!K51, 0) +
IF(OR('Formation#59'!$S$1=$E$4, $E$4="Tout"), 'Formation#59'!K51, 0) +
IF(OR('Formation#60'!$S$1=$E$4, $E$4="Tout"), 'Formation#60'!K51, 0)</f>
        <v>0</v>
      </c>
      <c r="L51" s="117">
        <f t="shared" si="19"/>
        <v>0</v>
      </c>
      <c r="M51" s="118">
        <f t="shared" si="20"/>
        <v>0</v>
      </c>
      <c r="N51" s="119">
        <f>IF(OR('Formation#1'!$S$1=$E$4, $E$4="Tout"), 'Formation#1'!N51, 0) +
IF(OR('Formation#2'!$S$1=$E$4, $E$4="Tout"), 'Formation#2'!N51, 0) +
IF(OR('Formation#3'!$S$1=$E$4, $E$4="Tout"), 'Formation#3'!N51, 0) +
IF(OR('Formation#4'!$S$1=$E$4, $E$4="Tout"), 'Formation#4'!N51, 0) +
IF(OR('Formation#5'!$S$1=$E$4, $E$4="Tout"), 'Formation#5'!N51, 0) +
IF(OR('Formation#6'!$S$1=$E$4, $E$4="Tout"), 'Formation#6'!N51, 0) +
IF(OR('Formation#7'!$S$1=$E$4, $E$4="Tout"), 'Formation#7'!N51, 0) +
IF(OR('Formation#8'!$S$1=$E$4, $E$4="Tout"), 'Formation#8'!N51, 0) +
IF(OR('Formation#9'!$S$1=$E$4, $E$4="Tout"), 'Formation#9'!N51, 0) +
IF(OR('Formation#10'!$S$1=$E$4, $E$4="Tout"), 'Formation#10'!N51, 0) +
IF(OR('Formation#11'!$S$1=$E$4, $E$4="Tout"), 'Formation#11'!N51, 0) +
IF(OR('Formation#12'!$S$1=$E$4, $E$4="Tout"), 'Formation#12'!N51, 0) +
IF(OR('Formation#13'!$S$1=$E$4, $E$4="Tout"), 'Formation#13'!N51, 0) +
IF(OR('Formation#14'!$S$1=$E$4, $E$4="Tout"), 'Formation#14'!N51, 0) +
IF(OR('Formation#15'!$S$1=$E$4, $E$4="Tout"), 'Formation#15'!N51, 0) +
IF(OR('Formation#16'!$S$1=$E$4, $E$4="Tout"), 'Formation#16'!N51, 0) +
IF(OR('Formation#17'!$S$1=$E$4, $E$4="Tout"), 'Formation#17'!N51, 0) +
IF(OR('Formation#18'!$S$1=$E$4, $E$4="Tout"), 'Formation#18'!N51, 0) +
IF(OR('Formation#19'!$S$1=$E$4, $E$4="Tout"), 'Formation#19'!N51, 0) +
IF(OR('Formation#20'!$S$1=$E$4, $E$4="Tout"), 'Formation#20'!N51, 0) +
IF(OR('Formation#21'!$S$1=$E$4, $E$4="Tout"), 'Formation#21'!N51, 0) +
IF(OR('Formation#22'!$S$1=$E$4, $E$4="Tout"), 'Formation#22'!N51, 0) +
IF(OR('Formation#23'!$S$1=$E$4, $E$4="Tout"), 'Formation#23'!N51, 0) +
IF(OR('Formation#24'!$S$1=$E$4, $E$4="Tout"), 'Formation#24'!N51, 0) +
IF(OR('Formation#25'!$S$1=$E$4, $E$4="Tout"), 'Formation#25'!N51, 0) +
IF(OR('Formation#26'!$S$1=$E$4, $E$4="Tout"), 'Formation#26'!N51, 0) +
IF(OR('Formation#27'!$S$1=$E$4, $E$4="Tout"), 'Formation#27'!N51, 0) +
IF(OR('Formation#28'!$S$1=$E$4, $E$4="Tout"), 'Formation#28'!N51, 0) +
IF(OR('Formation#29'!$S$1=$E$4, $E$4="Tout"), 'Formation#29'!N51, 0) +
IF(OR('Formation#30'!$S$1=$E$4, $E$4="Tout"), 'Formation#30'!N51, 0) +
IF(OR('Formation#31'!$S$1=$E$4, $E$4="Tout"), 'Formation#31'!N51, 0) +
IF(OR('Formation#32'!$S$1=$E$4, $E$4="Tout"), 'Formation#32'!N51, 0) +
IF(OR('Formation#33'!$S$1=$E$4, $E$4="Tout"), 'Formation#33'!N51, 0) +
IF(OR('Formation#34'!$S$1=$E$4, $E$4="Tout"), 'Formation#34'!N51, 0) +
IF(OR('Formation#35'!$S$1=$E$4, $E$4="Tout"), 'Formation#35'!N51, 0) +
IF(OR('Formation#36'!$S$1=$E$4, $E$4="Tout"), 'Formation#36'!N51, 0) +
IF(OR('Formation#37'!$S$1=$E$4, $E$4="Tout"), 'Formation#37'!N51, 0) +
IF(OR('Formation#38'!$S$1=$E$4, $E$4="Tout"), 'Formation#38'!N51, 0) +
IF(OR('Formation#39'!$S$1=$E$4, $E$4="Tout"), 'Formation#39'!N51, 0) +
IF(OR('Formation#40'!$S$1=$E$4, $E$4="Tout"), 'Formation#40'!N51, 0) +
IF(OR('Formation#41'!$S$1=$E$4, $E$4="Tout"), 'Formation#41'!N51, 0) +
IF(OR('Formation#42'!$S$1=$E$4, $E$4="Tout"), 'Formation#42'!N51, 0) +
IF(OR('Formation#43'!$S$1=$E$4, $E$4="Tout"), 'Formation#43'!N51, 0) +
IF(OR('Formation#44'!$S$1=$E$4, $E$4="Tout"), 'Formation#44'!N51, 0) +
IF(OR('Formation#45'!$S$1=$E$4, $E$4="Tout"), 'Formation#45'!N51, 0) +
IF(OR('Formation#46'!$S$1=$E$4, $E$4="Tout"), 'Formation#46'!N51, 0) +
IF(OR('Formation#47'!$S$1=$E$4, $E$4="Tout"), 'Formation#47'!N51, 0) +
IF(OR('Formation#48'!$S$1=$E$4, $E$4="Tout"), 'Formation#48'!N51, 0) +
IF(OR('Formation#49'!$S$1=$E$4, $E$4="Tout"), 'Formation#49'!N51, 0) +
IF(OR('Formation#50'!$S$1=$E$4, $E$4="Tout"), 'Formation#50'!N51, 0) +
IF(OR('Formation#51'!$S$1=$E$4, $E$4="Tout"), 'Formation#51'!N51, 0) +
IF(OR('Formation#52'!$S$1=$E$4, $E$4="Tout"), 'Formation#52'!N51, 0) +
IF(OR('Formation#53'!$S$1=$E$4, $E$4="Tout"), 'Formation#53'!N51, 0) +
IF(OR('Formation#54'!$S$1=$E$4, $E$4="Tout"), 'Formation#54'!N51, 0) +
IF(OR('Formation#55'!$S$1=$E$4, $E$4="Tout"), 'Formation#55'!N51, 0) +
IF(OR('Formation#56'!$S$1=$E$4, $E$4="Tout"), 'Formation#56'!N51, 0) +
IF(OR('Formation#57'!$S$1=$E$4, $E$4="Tout"), 'Formation#57'!N51, 0) +
IF(OR('Formation#58'!$S$1=$E$4, $E$4="Tout"), 'Formation#58'!N51, 0) +
IF(OR('Formation#59'!$S$1=$E$4, $E$4="Tout"), 'Formation#59'!N51, 0) +
IF(OR('Formation#60'!$S$1=$E$4, $E$4="Tout"), 'Formation#60'!N51, 0)</f>
        <v>0</v>
      </c>
      <c r="O51" s="114">
        <f>IF(OR('Formation#1'!$S$1=$E$4, $E$4="Tout"), 'Formation#1'!O51, 0) +
IF(OR('Formation#2'!$S$1=$E$4, $E$4="Tout"), 'Formation#2'!O51, 0) +
IF(OR('Formation#3'!$S$1=$E$4, $E$4="Tout"), 'Formation#3'!O51, 0) +
IF(OR('Formation#4'!$S$1=$E$4, $E$4="Tout"), 'Formation#4'!O51, 0) +
IF(OR('Formation#5'!$S$1=$E$4, $E$4="Tout"), 'Formation#5'!O51, 0) +
IF(OR('Formation#6'!$S$1=$E$4, $E$4="Tout"), 'Formation#6'!O51, 0) +
IF(OR('Formation#7'!$S$1=$E$4, $E$4="Tout"), 'Formation#7'!O51, 0) +
IF(OR('Formation#8'!$S$1=$E$4, $E$4="Tout"), 'Formation#8'!O51, 0) +
IF(OR('Formation#9'!$S$1=$E$4, $E$4="Tout"), 'Formation#9'!O51, 0) +
IF(OR('Formation#10'!$S$1=$E$4, $E$4="Tout"), 'Formation#10'!O51, 0) +
IF(OR('Formation#11'!$S$1=$E$4, $E$4="Tout"), 'Formation#11'!O51, 0) +
IF(OR('Formation#12'!$S$1=$E$4, $E$4="Tout"), 'Formation#12'!O51, 0) +
IF(OR('Formation#13'!$S$1=$E$4, $E$4="Tout"), 'Formation#13'!O51, 0) +
IF(OR('Formation#14'!$S$1=$E$4, $E$4="Tout"), 'Formation#14'!O51, 0) +
IF(OR('Formation#15'!$S$1=$E$4, $E$4="Tout"), 'Formation#15'!O51, 0) +
IF(OR('Formation#16'!$S$1=$E$4, $E$4="Tout"), 'Formation#16'!O51, 0) +
IF(OR('Formation#17'!$S$1=$E$4, $E$4="Tout"), 'Formation#17'!O51, 0) +
IF(OR('Formation#18'!$S$1=$E$4, $E$4="Tout"), 'Formation#18'!O51, 0) +
IF(OR('Formation#19'!$S$1=$E$4, $E$4="Tout"), 'Formation#19'!O51, 0) +
IF(OR('Formation#20'!$S$1=$E$4, $E$4="Tout"), 'Formation#20'!O51, 0) +
IF(OR('Formation#21'!$S$1=$E$4, $E$4="Tout"), 'Formation#21'!O51, 0) +
IF(OR('Formation#22'!$S$1=$E$4, $E$4="Tout"), 'Formation#22'!O51, 0) +
IF(OR('Formation#23'!$S$1=$E$4, $E$4="Tout"), 'Formation#23'!O51, 0) +
IF(OR('Formation#24'!$S$1=$E$4, $E$4="Tout"), 'Formation#24'!O51, 0) +
IF(OR('Formation#25'!$S$1=$E$4, $E$4="Tout"), 'Formation#25'!O51, 0) +
IF(OR('Formation#26'!$S$1=$E$4, $E$4="Tout"), 'Formation#26'!O51, 0) +
IF(OR('Formation#27'!$S$1=$E$4, $E$4="Tout"), 'Formation#27'!O51, 0) +
IF(OR('Formation#28'!$S$1=$E$4, $E$4="Tout"), 'Formation#28'!O51, 0) +
IF(OR('Formation#29'!$S$1=$E$4, $E$4="Tout"), 'Formation#29'!O51, 0) +
IF(OR('Formation#30'!$S$1=$E$4, $E$4="Tout"), 'Formation#30'!O51, 0) +
IF(OR('Formation#31'!$S$1=$E$4, $E$4="Tout"), 'Formation#31'!O51, 0) +
IF(OR('Formation#32'!$S$1=$E$4, $E$4="Tout"), 'Formation#32'!O51, 0) +
IF(OR('Formation#33'!$S$1=$E$4, $E$4="Tout"), 'Formation#33'!O51, 0) +
IF(OR('Formation#34'!$S$1=$E$4, $E$4="Tout"), 'Formation#34'!O51, 0) +
IF(OR('Formation#35'!$S$1=$E$4, $E$4="Tout"), 'Formation#35'!O51, 0) +
IF(OR('Formation#36'!$S$1=$E$4, $E$4="Tout"), 'Formation#36'!O51, 0) +
IF(OR('Formation#37'!$S$1=$E$4, $E$4="Tout"), 'Formation#37'!O51, 0) +
IF(OR('Formation#38'!$S$1=$E$4, $E$4="Tout"), 'Formation#38'!O51, 0) +
IF(OR('Formation#39'!$S$1=$E$4, $E$4="Tout"), 'Formation#39'!O51, 0) +
IF(OR('Formation#40'!$S$1=$E$4, $E$4="Tout"), 'Formation#40'!O51, 0) +
IF(OR('Formation#41'!$S$1=$E$4, $E$4="Tout"), 'Formation#41'!O51, 0) +
IF(OR('Formation#42'!$S$1=$E$4, $E$4="Tout"), 'Formation#42'!O51, 0) +
IF(OR('Formation#43'!$S$1=$E$4, $E$4="Tout"), 'Formation#43'!O51, 0) +
IF(OR('Formation#44'!$S$1=$E$4, $E$4="Tout"), 'Formation#44'!O51, 0) +
IF(OR('Formation#45'!$S$1=$E$4, $E$4="Tout"), 'Formation#45'!O51, 0) +
IF(OR('Formation#46'!$S$1=$E$4, $E$4="Tout"), 'Formation#46'!O51, 0) +
IF(OR('Formation#47'!$S$1=$E$4, $E$4="Tout"), 'Formation#47'!O51, 0) +
IF(OR('Formation#48'!$S$1=$E$4, $E$4="Tout"), 'Formation#48'!O51, 0) +
IF(OR('Formation#49'!$S$1=$E$4, $E$4="Tout"), 'Formation#49'!O51, 0) +
IF(OR('Formation#50'!$S$1=$E$4, $E$4="Tout"), 'Formation#50'!O51, 0) +
IF(OR('Formation#51'!$S$1=$E$4, $E$4="Tout"), 'Formation#51'!O51, 0) +
IF(OR('Formation#52'!$S$1=$E$4, $E$4="Tout"), 'Formation#52'!O51, 0) +
IF(OR('Formation#53'!$S$1=$E$4, $E$4="Tout"), 'Formation#53'!O51, 0) +
IF(OR('Formation#54'!$S$1=$E$4, $E$4="Tout"), 'Formation#54'!O51, 0) +
IF(OR('Formation#55'!$S$1=$E$4, $E$4="Tout"), 'Formation#55'!O51, 0) +
IF(OR('Formation#56'!$S$1=$E$4, $E$4="Tout"), 'Formation#56'!O51, 0) +
IF(OR('Formation#57'!$S$1=$E$4, $E$4="Tout"), 'Formation#57'!O51, 0) +
IF(OR('Formation#58'!$S$1=$E$4, $E$4="Tout"), 'Formation#58'!O51, 0) +
IF(OR('Formation#59'!$S$1=$E$4, $E$4="Tout"), 'Formation#59'!O51, 0) +
IF(OR('Formation#60'!$S$1=$E$4, $E$4="Tout"), 'Formation#60'!O51, 0)</f>
        <v>0</v>
      </c>
      <c r="P51" s="115">
        <f>IF(OR('Formation#1'!$S$1=$E$4, $E$4="Tout"), 'Formation#1'!P51, 0) +
IF(OR('Formation#2'!$S$1=$E$4, $E$4="Tout"), 'Formation#2'!P51, 0) +
IF(OR('Formation#3'!$S$1=$E$4, $E$4="Tout"), 'Formation#3'!P51, 0) +
IF(OR('Formation#4'!$S$1=$E$4, $E$4="Tout"), 'Formation#4'!P51, 0) +
IF(OR('Formation#5'!$S$1=$E$4, $E$4="Tout"), 'Formation#5'!P51, 0) +
IF(OR('Formation#6'!$S$1=$E$4, $E$4="Tout"), 'Formation#6'!P51, 0) +
IF(OR('Formation#7'!$S$1=$E$4, $E$4="Tout"), 'Formation#7'!P51, 0) +
IF(OR('Formation#8'!$S$1=$E$4, $E$4="Tout"), 'Formation#8'!P51, 0) +
IF(OR('Formation#9'!$S$1=$E$4, $E$4="Tout"), 'Formation#9'!P51, 0) +
IF(OR('Formation#10'!$S$1=$E$4, $E$4="Tout"), 'Formation#10'!P51, 0) +
IF(OR('Formation#11'!$S$1=$E$4, $E$4="Tout"), 'Formation#11'!P51, 0) +
IF(OR('Formation#12'!$S$1=$E$4, $E$4="Tout"), 'Formation#12'!P51, 0) +
IF(OR('Formation#13'!$S$1=$E$4, $E$4="Tout"), 'Formation#13'!P51, 0) +
IF(OR('Formation#14'!$S$1=$E$4, $E$4="Tout"), 'Formation#14'!P51, 0) +
IF(OR('Formation#15'!$S$1=$E$4, $E$4="Tout"), 'Formation#15'!P51, 0) +
IF(OR('Formation#16'!$S$1=$E$4, $E$4="Tout"), 'Formation#16'!P51, 0) +
IF(OR('Formation#17'!$S$1=$E$4, $E$4="Tout"), 'Formation#17'!P51, 0) +
IF(OR('Formation#18'!$S$1=$E$4, $E$4="Tout"), 'Formation#18'!P51, 0) +
IF(OR('Formation#19'!$S$1=$E$4, $E$4="Tout"), 'Formation#19'!P51, 0) +
IF(OR('Formation#20'!$S$1=$E$4, $E$4="Tout"), 'Formation#20'!P51, 0) +
IF(OR('Formation#21'!$S$1=$E$4, $E$4="Tout"), 'Formation#21'!P51, 0) +
IF(OR('Formation#22'!$S$1=$E$4, $E$4="Tout"), 'Formation#22'!P51, 0) +
IF(OR('Formation#23'!$S$1=$E$4, $E$4="Tout"), 'Formation#23'!P51, 0) +
IF(OR('Formation#24'!$S$1=$E$4, $E$4="Tout"), 'Formation#24'!P51, 0) +
IF(OR('Formation#25'!$S$1=$E$4, $E$4="Tout"), 'Formation#25'!P51, 0) +
IF(OR('Formation#26'!$S$1=$E$4, $E$4="Tout"), 'Formation#26'!P51, 0) +
IF(OR('Formation#27'!$S$1=$E$4, $E$4="Tout"), 'Formation#27'!P51, 0) +
IF(OR('Formation#28'!$S$1=$E$4, $E$4="Tout"), 'Formation#28'!P51, 0) +
IF(OR('Formation#29'!$S$1=$E$4, $E$4="Tout"), 'Formation#29'!P51, 0) +
IF(OR('Formation#30'!$S$1=$E$4, $E$4="Tout"), 'Formation#30'!P51, 0) +
IF(OR('Formation#31'!$S$1=$E$4, $E$4="Tout"), 'Formation#31'!P51, 0) +
IF(OR('Formation#32'!$S$1=$E$4, $E$4="Tout"), 'Formation#32'!P51, 0) +
IF(OR('Formation#33'!$S$1=$E$4, $E$4="Tout"), 'Formation#33'!P51, 0) +
IF(OR('Formation#34'!$S$1=$E$4, $E$4="Tout"), 'Formation#34'!P51, 0) +
IF(OR('Formation#35'!$S$1=$E$4, $E$4="Tout"), 'Formation#35'!P51, 0) +
IF(OR('Formation#36'!$S$1=$E$4, $E$4="Tout"), 'Formation#36'!P51, 0) +
IF(OR('Formation#37'!$S$1=$E$4, $E$4="Tout"), 'Formation#37'!P51, 0) +
IF(OR('Formation#38'!$S$1=$E$4, $E$4="Tout"), 'Formation#38'!P51, 0) +
IF(OR('Formation#39'!$S$1=$E$4, $E$4="Tout"), 'Formation#39'!P51, 0) +
IF(OR('Formation#40'!$S$1=$E$4, $E$4="Tout"), 'Formation#40'!P51, 0) +
IF(OR('Formation#41'!$S$1=$E$4, $E$4="Tout"), 'Formation#41'!P51, 0) +
IF(OR('Formation#42'!$S$1=$E$4, $E$4="Tout"), 'Formation#42'!P51, 0) +
IF(OR('Formation#43'!$S$1=$E$4, $E$4="Tout"), 'Formation#43'!P51, 0) +
IF(OR('Formation#44'!$S$1=$E$4, $E$4="Tout"), 'Formation#44'!P51, 0) +
IF(OR('Formation#45'!$S$1=$E$4, $E$4="Tout"), 'Formation#45'!P51, 0) +
IF(OR('Formation#46'!$S$1=$E$4, $E$4="Tout"), 'Formation#46'!P51, 0) +
IF(OR('Formation#47'!$S$1=$E$4, $E$4="Tout"), 'Formation#47'!P51, 0) +
IF(OR('Formation#48'!$S$1=$E$4, $E$4="Tout"), 'Formation#48'!P51, 0) +
IF(OR('Formation#49'!$S$1=$E$4, $E$4="Tout"), 'Formation#49'!P51, 0) +
IF(OR('Formation#50'!$S$1=$E$4, $E$4="Tout"), 'Formation#50'!P51, 0) +
IF(OR('Formation#51'!$S$1=$E$4, $E$4="Tout"), 'Formation#51'!P51, 0) +
IF(OR('Formation#52'!$S$1=$E$4, $E$4="Tout"), 'Formation#52'!P51, 0) +
IF(OR('Formation#53'!$S$1=$E$4, $E$4="Tout"), 'Formation#53'!P51, 0) +
IF(OR('Formation#54'!$S$1=$E$4, $E$4="Tout"), 'Formation#54'!P51, 0) +
IF(OR('Formation#55'!$S$1=$E$4, $E$4="Tout"), 'Formation#55'!P51, 0) +
IF(OR('Formation#56'!$S$1=$E$4, $E$4="Tout"), 'Formation#56'!P51, 0) +
IF(OR('Formation#57'!$S$1=$E$4, $E$4="Tout"), 'Formation#57'!P51, 0) +
IF(OR('Formation#58'!$S$1=$E$4, $E$4="Tout"), 'Formation#58'!P51, 0) +
IF(OR('Formation#59'!$S$1=$E$4, $E$4="Tout"), 'Formation#59'!P51, 0) +
IF(OR('Formation#60'!$S$1=$E$4, $E$4="Tout"), 'Formation#60'!P51, 0)</f>
        <v>0</v>
      </c>
      <c r="Q51" s="116">
        <f>IF(OR('Formation#1'!$S$1=$E$4, $E$4="Tout"), 'Formation#1'!Q51, 0) +
IF(OR('Formation#2'!$S$1=$E$4, $E$4="Tout"), 'Formation#2'!Q51, 0) +
IF(OR('Formation#3'!$S$1=$E$4, $E$4="Tout"), 'Formation#3'!Q51, 0) +
IF(OR('Formation#4'!$S$1=$E$4, $E$4="Tout"), 'Formation#4'!Q51, 0) +
IF(OR('Formation#5'!$S$1=$E$4, $E$4="Tout"), 'Formation#5'!Q51, 0) +
IF(OR('Formation#6'!$S$1=$E$4, $E$4="Tout"), 'Formation#6'!Q51, 0) +
IF(OR('Formation#7'!$S$1=$E$4, $E$4="Tout"), 'Formation#7'!Q51, 0) +
IF(OR('Formation#8'!$S$1=$E$4, $E$4="Tout"), 'Formation#8'!Q51, 0) +
IF(OR('Formation#9'!$S$1=$E$4, $E$4="Tout"), 'Formation#9'!Q51, 0) +
IF(OR('Formation#10'!$S$1=$E$4, $E$4="Tout"), 'Formation#10'!Q51, 0) +
IF(OR('Formation#11'!$S$1=$E$4, $E$4="Tout"), 'Formation#11'!Q51, 0) +
IF(OR('Formation#12'!$S$1=$E$4, $E$4="Tout"), 'Formation#12'!Q51, 0) +
IF(OR('Formation#13'!$S$1=$E$4, $E$4="Tout"), 'Formation#13'!Q51, 0) +
IF(OR('Formation#14'!$S$1=$E$4, $E$4="Tout"), 'Formation#14'!Q51, 0) +
IF(OR('Formation#15'!$S$1=$E$4, $E$4="Tout"), 'Formation#15'!Q51, 0) +
IF(OR('Formation#16'!$S$1=$E$4, $E$4="Tout"), 'Formation#16'!Q51, 0) +
IF(OR('Formation#17'!$S$1=$E$4, $E$4="Tout"), 'Formation#17'!Q51, 0) +
IF(OR('Formation#18'!$S$1=$E$4, $E$4="Tout"), 'Formation#18'!Q51, 0) +
IF(OR('Formation#19'!$S$1=$E$4, $E$4="Tout"), 'Formation#19'!Q51, 0) +
IF(OR('Formation#20'!$S$1=$E$4, $E$4="Tout"), 'Formation#20'!Q51, 0) +
IF(OR('Formation#21'!$S$1=$E$4, $E$4="Tout"), 'Formation#21'!Q51, 0) +
IF(OR('Formation#22'!$S$1=$E$4, $E$4="Tout"), 'Formation#22'!Q51, 0) +
IF(OR('Formation#23'!$S$1=$E$4, $E$4="Tout"), 'Formation#23'!Q51, 0) +
IF(OR('Formation#24'!$S$1=$E$4, $E$4="Tout"), 'Formation#24'!Q51, 0) +
IF(OR('Formation#25'!$S$1=$E$4, $E$4="Tout"), 'Formation#25'!Q51, 0) +
IF(OR('Formation#26'!$S$1=$E$4, $E$4="Tout"), 'Formation#26'!Q51, 0) +
IF(OR('Formation#27'!$S$1=$E$4, $E$4="Tout"), 'Formation#27'!Q51, 0) +
IF(OR('Formation#28'!$S$1=$E$4, $E$4="Tout"), 'Formation#28'!Q51, 0) +
IF(OR('Formation#29'!$S$1=$E$4, $E$4="Tout"), 'Formation#29'!Q51, 0) +
IF(OR('Formation#30'!$S$1=$E$4, $E$4="Tout"), 'Formation#30'!Q51, 0) +
IF(OR('Formation#31'!$S$1=$E$4, $E$4="Tout"), 'Formation#31'!Q51, 0) +
IF(OR('Formation#32'!$S$1=$E$4, $E$4="Tout"), 'Formation#32'!Q51, 0) +
IF(OR('Formation#33'!$S$1=$E$4, $E$4="Tout"), 'Formation#33'!Q51, 0) +
IF(OR('Formation#34'!$S$1=$E$4, $E$4="Tout"), 'Formation#34'!Q51, 0) +
IF(OR('Formation#35'!$S$1=$E$4, $E$4="Tout"), 'Formation#35'!Q51, 0) +
IF(OR('Formation#36'!$S$1=$E$4, $E$4="Tout"), 'Formation#36'!Q51, 0) +
IF(OR('Formation#37'!$S$1=$E$4, $E$4="Tout"), 'Formation#37'!Q51, 0) +
IF(OR('Formation#38'!$S$1=$E$4, $E$4="Tout"), 'Formation#38'!Q51, 0) +
IF(OR('Formation#39'!$S$1=$E$4, $E$4="Tout"), 'Formation#39'!Q51, 0) +
IF(OR('Formation#40'!$S$1=$E$4, $E$4="Tout"), 'Formation#40'!Q51, 0) +
IF(OR('Formation#41'!$S$1=$E$4, $E$4="Tout"), 'Formation#41'!Q51, 0) +
IF(OR('Formation#42'!$S$1=$E$4, $E$4="Tout"), 'Formation#42'!Q51, 0) +
IF(OR('Formation#43'!$S$1=$E$4, $E$4="Tout"), 'Formation#43'!Q51, 0) +
IF(OR('Formation#44'!$S$1=$E$4, $E$4="Tout"), 'Formation#44'!Q51, 0) +
IF(OR('Formation#45'!$S$1=$E$4, $E$4="Tout"), 'Formation#45'!Q51, 0) +
IF(OR('Formation#46'!$S$1=$E$4, $E$4="Tout"), 'Formation#46'!Q51, 0) +
IF(OR('Formation#47'!$S$1=$E$4, $E$4="Tout"), 'Formation#47'!Q51, 0) +
IF(OR('Formation#48'!$S$1=$E$4, $E$4="Tout"), 'Formation#48'!Q51, 0) +
IF(OR('Formation#49'!$S$1=$E$4, $E$4="Tout"), 'Formation#49'!Q51, 0) +
IF(OR('Formation#50'!$S$1=$E$4, $E$4="Tout"), 'Formation#50'!Q51, 0) +
IF(OR('Formation#51'!$S$1=$E$4, $E$4="Tout"), 'Formation#51'!Q51, 0) +
IF(OR('Formation#52'!$S$1=$E$4, $E$4="Tout"), 'Formation#52'!Q51, 0) +
IF(OR('Formation#53'!$S$1=$E$4, $E$4="Tout"), 'Formation#53'!Q51, 0) +
IF(OR('Formation#54'!$S$1=$E$4, $E$4="Tout"), 'Formation#54'!Q51, 0) +
IF(OR('Formation#55'!$S$1=$E$4, $E$4="Tout"), 'Formation#55'!Q51, 0) +
IF(OR('Formation#56'!$S$1=$E$4, $E$4="Tout"), 'Formation#56'!Q51, 0) +
IF(OR('Formation#57'!$S$1=$E$4, $E$4="Tout"), 'Formation#57'!Q51, 0) +
IF(OR('Formation#58'!$S$1=$E$4, $E$4="Tout"), 'Formation#58'!Q51, 0) +
IF(OR('Formation#59'!$S$1=$E$4, $E$4="Tout"), 'Formation#59'!Q51, 0) +
IF(OR('Formation#60'!$S$1=$E$4, $E$4="Tout"), 'Formation#60'!Q51, 0)</f>
        <v>0</v>
      </c>
      <c r="R51" s="117">
        <f t="shared" si="21"/>
        <v>0</v>
      </c>
      <c r="S51" s="118">
        <f t="shared" si="22"/>
        <v>0</v>
      </c>
    </row>
    <row r="52" ht="18.0" customHeight="1">
      <c r="A52" s="132" t="s">
        <v>57</v>
      </c>
      <c r="B52" s="98"/>
      <c r="C52" s="98"/>
      <c r="D52" s="111"/>
      <c r="E52" s="141"/>
      <c r="F52" s="98"/>
      <c r="G52" s="98"/>
      <c r="H52" s="113">
        <f>IF(OR('Formation#1'!$S$1=$E$4, $E$4="Tout"), 'Formation#1'!H52, 0) +
IF(OR('Formation#2'!$S$1=$E$4, $E$4="Tout"), 'Formation#2'!H52, 0) +
IF(OR('Formation#3'!$S$1=$E$4, $E$4="Tout"), 'Formation#3'!H52, 0) +
IF(OR('Formation#4'!$S$1=$E$4, $E$4="Tout"), 'Formation#4'!H52, 0) +
IF(OR('Formation#5'!$S$1=$E$4, $E$4="Tout"), 'Formation#5'!H52, 0) +
IF(OR('Formation#6'!$S$1=$E$4, $E$4="Tout"), 'Formation#6'!H52, 0) +
IF(OR('Formation#7'!$S$1=$E$4, $E$4="Tout"), 'Formation#7'!H52, 0) +
IF(OR('Formation#8'!$S$1=$E$4, $E$4="Tout"), 'Formation#8'!H52, 0) +
IF(OR('Formation#9'!$S$1=$E$4, $E$4="Tout"), 'Formation#9'!H52, 0) +
IF(OR('Formation#10'!$S$1=$E$4, $E$4="Tout"), 'Formation#10'!H52, 0) +
IF(OR('Formation#11'!$S$1=$E$4, $E$4="Tout"), 'Formation#11'!H52, 0) +
IF(OR('Formation#12'!$S$1=$E$4, $E$4="Tout"), 'Formation#12'!H52, 0) +
IF(OR('Formation#13'!$S$1=$E$4, $E$4="Tout"), 'Formation#13'!H52, 0) +
IF(OR('Formation#14'!$S$1=$E$4, $E$4="Tout"), 'Formation#14'!H52, 0) +
IF(OR('Formation#15'!$S$1=$E$4, $E$4="Tout"), 'Formation#15'!H52, 0) +
IF(OR('Formation#16'!$S$1=$E$4, $E$4="Tout"), 'Formation#16'!H52, 0) +
IF(OR('Formation#17'!$S$1=$E$4, $E$4="Tout"), 'Formation#17'!H52, 0) +
IF(OR('Formation#18'!$S$1=$E$4, $E$4="Tout"), 'Formation#18'!H52, 0) +
IF(OR('Formation#19'!$S$1=$E$4, $E$4="Tout"), 'Formation#19'!H52, 0) +
IF(OR('Formation#20'!$S$1=$E$4, $E$4="Tout"), 'Formation#20'!H52, 0) +
IF(OR('Formation#21'!$S$1=$E$4, $E$4="Tout"), 'Formation#21'!H52, 0) +
IF(OR('Formation#22'!$S$1=$E$4, $E$4="Tout"), 'Formation#22'!H52, 0) +
IF(OR('Formation#23'!$S$1=$E$4, $E$4="Tout"), 'Formation#23'!H52, 0) +
IF(OR('Formation#24'!$S$1=$E$4, $E$4="Tout"), 'Formation#24'!H52, 0) +
IF(OR('Formation#25'!$S$1=$E$4, $E$4="Tout"), 'Formation#25'!H52, 0) +
IF(OR('Formation#26'!$S$1=$E$4, $E$4="Tout"), 'Formation#26'!H52, 0) +
IF(OR('Formation#27'!$S$1=$E$4, $E$4="Tout"), 'Formation#27'!H52, 0) +
IF(OR('Formation#28'!$S$1=$E$4, $E$4="Tout"), 'Formation#28'!H52, 0) +
IF(OR('Formation#29'!$S$1=$E$4, $E$4="Tout"), 'Formation#29'!H52, 0) +
IF(OR('Formation#30'!$S$1=$E$4, $E$4="Tout"), 'Formation#30'!H52, 0) +
IF(OR('Formation#31'!$S$1=$E$4, $E$4="Tout"), 'Formation#31'!H52, 0) +
IF(OR('Formation#32'!$S$1=$E$4, $E$4="Tout"), 'Formation#32'!H52, 0) +
IF(OR('Formation#33'!$S$1=$E$4, $E$4="Tout"), 'Formation#33'!H52, 0) +
IF(OR('Formation#34'!$S$1=$E$4, $E$4="Tout"), 'Formation#34'!H52, 0) +
IF(OR('Formation#35'!$S$1=$E$4, $E$4="Tout"), 'Formation#35'!H52, 0) +
IF(OR('Formation#36'!$S$1=$E$4, $E$4="Tout"), 'Formation#36'!H52, 0) +
IF(OR('Formation#37'!$S$1=$E$4, $E$4="Tout"), 'Formation#37'!H52, 0) +
IF(OR('Formation#38'!$S$1=$E$4, $E$4="Tout"), 'Formation#38'!H52, 0) +
IF(OR('Formation#39'!$S$1=$E$4, $E$4="Tout"), 'Formation#39'!H52, 0) +
IF(OR('Formation#40'!$S$1=$E$4, $E$4="Tout"), 'Formation#40'!H52, 0) +
IF(OR('Formation#41'!$S$1=$E$4, $E$4="Tout"), 'Formation#41'!H52, 0) +
IF(OR('Formation#42'!$S$1=$E$4, $E$4="Tout"), 'Formation#42'!H52, 0) +
IF(OR('Formation#43'!$S$1=$E$4, $E$4="Tout"), 'Formation#43'!H52, 0) +
IF(OR('Formation#44'!$S$1=$E$4, $E$4="Tout"), 'Formation#44'!H52, 0) +
IF(OR('Formation#45'!$S$1=$E$4, $E$4="Tout"), 'Formation#45'!H52, 0) +
IF(OR('Formation#46'!$S$1=$E$4, $E$4="Tout"), 'Formation#46'!H52, 0) +
IF(OR('Formation#47'!$S$1=$E$4, $E$4="Tout"), 'Formation#47'!H52, 0) +
IF(OR('Formation#48'!$S$1=$E$4, $E$4="Tout"), 'Formation#48'!H52, 0) +
IF(OR('Formation#49'!$S$1=$E$4, $E$4="Tout"), 'Formation#49'!H52, 0) +
IF(OR('Formation#50'!$S$1=$E$4, $E$4="Tout"), 'Formation#50'!H52, 0) +
IF(OR('Formation#51'!$S$1=$E$4, $E$4="Tout"), 'Formation#51'!H52, 0) +
IF(OR('Formation#52'!$S$1=$E$4, $E$4="Tout"), 'Formation#52'!H52, 0) +
IF(OR('Formation#53'!$S$1=$E$4, $E$4="Tout"), 'Formation#53'!H52, 0) +
IF(OR('Formation#54'!$S$1=$E$4, $E$4="Tout"), 'Formation#54'!H52, 0) +
IF(OR('Formation#55'!$S$1=$E$4, $E$4="Tout"), 'Formation#55'!H52, 0) +
IF(OR('Formation#56'!$S$1=$E$4, $E$4="Tout"), 'Formation#56'!H52, 0) +
IF(OR('Formation#57'!$S$1=$E$4, $E$4="Tout"), 'Formation#57'!H52, 0) +
IF(OR('Formation#58'!$S$1=$E$4, $E$4="Tout"), 'Formation#58'!H52, 0) +
IF(OR('Formation#59'!$S$1=$E$4, $E$4="Tout"), 'Formation#59'!H52, 0) +
IF(OR('Formation#60'!$S$1=$E$4, $E$4="Tout"), 'Formation#60'!H52, 0)</f>
        <v>0</v>
      </c>
      <c r="I52" s="121"/>
      <c r="J52" s="115">
        <f>IF(OR('Formation#1'!$S$1=$E$4, $E$4="Tout"), 'Formation#1'!J52, 0) +
IF(OR('Formation#2'!$S$1=$E$4, $E$4="Tout"), 'Formation#2'!J52, 0) +
IF(OR('Formation#3'!$S$1=$E$4, $E$4="Tout"), 'Formation#3'!J52, 0) +
IF(OR('Formation#4'!$S$1=$E$4, $E$4="Tout"), 'Formation#4'!J52, 0) +
IF(OR('Formation#5'!$S$1=$E$4, $E$4="Tout"), 'Formation#5'!J52, 0) +
IF(OR('Formation#6'!$S$1=$E$4, $E$4="Tout"), 'Formation#6'!J52, 0) +
IF(OR('Formation#7'!$S$1=$E$4, $E$4="Tout"), 'Formation#7'!J52, 0) +
IF(OR('Formation#8'!$S$1=$E$4, $E$4="Tout"), 'Formation#8'!J52, 0) +
IF(OR('Formation#9'!$S$1=$E$4, $E$4="Tout"), 'Formation#9'!J52, 0) +
IF(OR('Formation#10'!$S$1=$E$4, $E$4="Tout"), 'Formation#10'!J52, 0) +
IF(OR('Formation#11'!$S$1=$E$4, $E$4="Tout"), 'Formation#11'!J52, 0) +
IF(OR('Formation#12'!$S$1=$E$4, $E$4="Tout"), 'Formation#12'!J52, 0) +
IF(OR('Formation#13'!$S$1=$E$4, $E$4="Tout"), 'Formation#13'!J52, 0) +
IF(OR('Formation#14'!$S$1=$E$4, $E$4="Tout"), 'Formation#14'!J52, 0) +
IF(OR('Formation#15'!$S$1=$E$4, $E$4="Tout"), 'Formation#15'!J52, 0) +
IF(OR('Formation#16'!$S$1=$E$4, $E$4="Tout"), 'Formation#16'!J52, 0) +
IF(OR('Formation#17'!$S$1=$E$4, $E$4="Tout"), 'Formation#17'!J52, 0) +
IF(OR('Formation#18'!$S$1=$E$4, $E$4="Tout"), 'Formation#18'!J52, 0) +
IF(OR('Formation#19'!$S$1=$E$4, $E$4="Tout"), 'Formation#19'!J52, 0) +
IF(OR('Formation#20'!$S$1=$E$4, $E$4="Tout"), 'Formation#20'!J52, 0) +
IF(OR('Formation#21'!$S$1=$E$4, $E$4="Tout"), 'Formation#21'!J52, 0) +
IF(OR('Formation#22'!$S$1=$E$4, $E$4="Tout"), 'Formation#22'!J52, 0) +
IF(OR('Formation#23'!$S$1=$E$4, $E$4="Tout"), 'Formation#23'!J52, 0) +
IF(OR('Formation#24'!$S$1=$E$4, $E$4="Tout"), 'Formation#24'!J52, 0) +
IF(OR('Formation#25'!$S$1=$E$4, $E$4="Tout"), 'Formation#25'!J52, 0) +
IF(OR('Formation#26'!$S$1=$E$4, $E$4="Tout"), 'Formation#26'!J52, 0) +
IF(OR('Formation#27'!$S$1=$E$4, $E$4="Tout"), 'Formation#27'!J52, 0) +
IF(OR('Formation#28'!$S$1=$E$4, $E$4="Tout"), 'Formation#28'!J52, 0) +
IF(OR('Formation#29'!$S$1=$E$4, $E$4="Tout"), 'Formation#29'!J52, 0) +
IF(OR('Formation#30'!$S$1=$E$4, $E$4="Tout"), 'Formation#30'!J52, 0) +
IF(OR('Formation#31'!$S$1=$E$4, $E$4="Tout"), 'Formation#31'!J52, 0) +
IF(OR('Formation#32'!$S$1=$E$4, $E$4="Tout"), 'Formation#32'!J52, 0) +
IF(OR('Formation#33'!$S$1=$E$4, $E$4="Tout"), 'Formation#33'!J52, 0) +
IF(OR('Formation#34'!$S$1=$E$4, $E$4="Tout"), 'Formation#34'!J52, 0) +
IF(OR('Formation#35'!$S$1=$E$4, $E$4="Tout"), 'Formation#35'!J52, 0) +
IF(OR('Formation#36'!$S$1=$E$4, $E$4="Tout"), 'Formation#36'!J52, 0) +
IF(OR('Formation#37'!$S$1=$E$4, $E$4="Tout"), 'Formation#37'!J52, 0) +
IF(OR('Formation#38'!$S$1=$E$4, $E$4="Tout"), 'Formation#38'!J52, 0) +
IF(OR('Formation#39'!$S$1=$E$4, $E$4="Tout"), 'Formation#39'!J52, 0) +
IF(OR('Formation#40'!$S$1=$E$4, $E$4="Tout"), 'Formation#40'!J52, 0) +
IF(OR('Formation#41'!$S$1=$E$4, $E$4="Tout"), 'Formation#41'!J52, 0) +
IF(OR('Formation#42'!$S$1=$E$4, $E$4="Tout"), 'Formation#42'!J52, 0) +
IF(OR('Formation#43'!$S$1=$E$4, $E$4="Tout"), 'Formation#43'!J52, 0) +
IF(OR('Formation#44'!$S$1=$E$4, $E$4="Tout"), 'Formation#44'!J52, 0) +
IF(OR('Formation#45'!$S$1=$E$4, $E$4="Tout"), 'Formation#45'!J52, 0) +
IF(OR('Formation#46'!$S$1=$E$4, $E$4="Tout"), 'Formation#46'!J52, 0) +
IF(OR('Formation#47'!$S$1=$E$4, $E$4="Tout"), 'Formation#47'!J52, 0) +
IF(OR('Formation#48'!$S$1=$E$4, $E$4="Tout"), 'Formation#48'!J52, 0) +
IF(OR('Formation#49'!$S$1=$E$4, $E$4="Tout"), 'Formation#49'!J52, 0) +
IF(OR('Formation#50'!$S$1=$E$4, $E$4="Tout"), 'Formation#50'!J52, 0) +
IF(OR('Formation#51'!$S$1=$E$4, $E$4="Tout"), 'Formation#51'!J52, 0) +
IF(OR('Formation#52'!$S$1=$E$4, $E$4="Tout"), 'Formation#52'!J52, 0) +
IF(OR('Formation#53'!$S$1=$E$4, $E$4="Tout"), 'Formation#53'!J52, 0) +
IF(OR('Formation#54'!$S$1=$E$4, $E$4="Tout"), 'Formation#54'!J52, 0) +
IF(OR('Formation#55'!$S$1=$E$4, $E$4="Tout"), 'Formation#55'!J52, 0) +
IF(OR('Formation#56'!$S$1=$E$4, $E$4="Tout"), 'Formation#56'!J52, 0) +
IF(OR('Formation#57'!$S$1=$E$4, $E$4="Tout"), 'Formation#57'!J52, 0) +
IF(OR('Formation#58'!$S$1=$E$4, $E$4="Tout"), 'Formation#58'!J52, 0) +
IF(OR('Formation#59'!$S$1=$E$4, $E$4="Tout"), 'Formation#59'!J52, 0) +
IF(OR('Formation#60'!$S$1=$E$4, $E$4="Tout"), 'Formation#60'!J52, 0)</f>
        <v>0</v>
      </c>
      <c r="K52" s="116">
        <f>IF(OR('Formation#1'!$S$1=$E$4, $E$4="Tout"), 'Formation#1'!K52, 0) +
IF(OR('Formation#2'!$S$1=$E$4, $E$4="Tout"), 'Formation#2'!K52, 0) +
IF(OR('Formation#3'!$S$1=$E$4, $E$4="Tout"), 'Formation#3'!K52, 0) +
IF(OR('Formation#4'!$S$1=$E$4, $E$4="Tout"), 'Formation#4'!K52, 0) +
IF(OR('Formation#5'!$S$1=$E$4, $E$4="Tout"), 'Formation#5'!K52, 0) +
IF(OR('Formation#6'!$S$1=$E$4, $E$4="Tout"), 'Formation#6'!K52, 0) +
IF(OR('Formation#7'!$S$1=$E$4, $E$4="Tout"), 'Formation#7'!K52, 0) +
IF(OR('Formation#8'!$S$1=$E$4, $E$4="Tout"), 'Formation#8'!K52, 0) +
IF(OR('Formation#9'!$S$1=$E$4, $E$4="Tout"), 'Formation#9'!K52, 0) +
IF(OR('Formation#10'!$S$1=$E$4, $E$4="Tout"), 'Formation#10'!K52, 0) +
IF(OR('Formation#11'!$S$1=$E$4, $E$4="Tout"), 'Formation#11'!K52, 0) +
IF(OR('Formation#12'!$S$1=$E$4, $E$4="Tout"), 'Formation#12'!K52, 0) +
IF(OR('Formation#13'!$S$1=$E$4, $E$4="Tout"), 'Formation#13'!K52, 0) +
IF(OR('Formation#14'!$S$1=$E$4, $E$4="Tout"), 'Formation#14'!K52, 0) +
IF(OR('Formation#15'!$S$1=$E$4, $E$4="Tout"), 'Formation#15'!K52, 0) +
IF(OR('Formation#16'!$S$1=$E$4, $E$4="Tout"), 'Formation#16'!K52, 0) +
IF(OR('Formation#17'!$S$1=$E$4, $E$4="Tout"), 'Formation#17'!K52, 0) +
IF(OR('Formation#18'!$S$1=$E$4, $E$4="Tout"), 'Formation#18'!K52, 0) +
IF(OR('Formation#19'!$S$1=$E$4, $E$4="Tout"), 'Formation#19'!K52, 0) +
IF(OR('Formation#20'!$S$1=$E$4, $E$4="Tout"), 'Formation#20'!K52, 0) +
IF(OR('Formation#21'!$S$1=$E$4, $E$4="Tout"), 'Formation#21'!K52, 0) +
IF(OR('Formation#22'!$S$1=$E$4, $E$4="Tout"), 'Formation#22'!K52, 0) +
IF(OR('Formation#23'!$S$1=$E$4, $E$4="Tout"), 'Formation#23'!K52, 0) +
IF(OR('Formation#24'!$S$1=$E$4, $E$4="Tout"), 'Formation#24'!K52, 0) +
IF(OR('Formation#25'!$S$1=$E$4, $E$4="Tout"), 'Formation#25'!K52, 0) +
IF(OR('Formation#26'!$S$1=$E$4, $E$4="Tout"), 'Formation#26'!K52, 0) +
IF(OR('Formation#27'!$S$1=$E$4, $E$4="Tout"), 'Formation#27'!K52, 0) +
IF(OR('Formation#28'!$S$1=$E$4, $E$4="Tout"), 'Formation#28'!K52, 0) +
IF(OR('Formation#29'!$S$1=$E$4, $E$4="Tout"), 'Formation#29'!K52, 0) +
IF(OR('Formation#30'!$S$1=$E$4, $E$4="Tout"), 'Formation#30'!K52, 0) +
IF(OR('Formation#31'!$S$1=$E$4, $E$4="Tout"), 'Formation#31'!K52, 0) +
IF(OR('Formation#32'!$S$1=$E$4, $E$4="Tout"), 'Formation#32'!K52, 0) +
IF(OR('Formation#33'!$S$1=$E$4, $E$4="Tout"), 'Formation#33'!K52, 0) +
IF(OR('Formation#34'!$S$1=$E$4, $E$4="Tout"), 'Formation#34'!K52, 0) +
IF(OR('Formation#35'!$S$1=$E$4, $E$4="Tout"), 'Formation#35'!K52, 0) +
IF(OR('Formation#36'!$S$1=$E$4, $E$4="Tout"), 'Formation#36'!K52, 0) +
IF(OR('Formation#37'!$S$1=$E$4, $E$4="Tout"), 'Formation#37'!K52, 0) +
IF(OR('Formation#38'!$S$1=$E$4, $E$4="Tout"), 'Formation#38'!K52, 0) +
IF(OR('Formation#39'!$S$1=$E$4, $E$4="Tout"), 'Formation#39'!K52, 0) +
IF(OR('Formation#40'!$S$1=$E$4, $E$4="Tout"), 'Formation#40'!K52, 0) +
IF(OR('Formation#41'!$S$1=$E$4, $E$4="Tout"), 'Formation#41'!K52, 0) +
IF(OR('Formation#42'!$S$1=$E$4, $E$4="Tout"), 'Formation#42'!K52, 0) +
IF(OR('Formation#43'!$S$1=$E$4, $E$4="Tout"), 'Formation#43'!K52, 0) +
IF(OR('Formation#44'!$S$1=$E$4, $E$4="Tout"), 'Formation#44'!K52, 0) +
IF(OR('Formation#45'!$S$1=$E$4, $E$4="Tout"), 'Formation#45'!K52, 0) +
IF(OR('Formation#46'!$S$1=$E$4, $E$4="Tout"), 'Formation#46'!K52, 0) +
IF(OR('Formation#47'!$S$1=$E$4, $E$4="Tout"), 'Formation#47'!K52, 0) +
IF(OR('Formation#48'!$S$1=$E$4, $E$4="Tout"), 'Formation#48'!K52, 0) +
IF(OR('Formation#49'!$S$1=$E$4, $E$4="Tout"), 'Formation#49'!K52, 0) +
IF(OR('Formation#50'!$S$1=$E$4, $E$4="Tout"), 'Formation#50'!K52, 0) +
IF(OR('Formation#51'!$S$1=$E$4, $E$4="Tout"), 'Formation#51'!K52, 0) +
IF(OR('Formation#52'!$S$1=$E$4, $E$4="Tout"), 'Formation#52'!K52, 0) +
IF(OR('Formation#53'!$S$1=$E$4, $E$4="Tout"), 'Formation#53'!K52, 0) +
IF(OR('Formation#54'!$S$1=$E$4, $E$4="Tout"), 'Formation#54'!K52, 0) +
IF(OR('Formation#55'!$S$1=$E$4, $E$4="Tout"), 'Formation#55'!K52, 0) +
IF(OR('Formation#56'!$S$1=$E$4, $E$4="Tout"), 'Formation#56'!K52, 0) +
IF(OR('Formation#57'!$S$1=$E$4, $E$4="Tout"), 'Formation#57'!K52, 0) +
IF(OR('Formation#58'!$S$1=$E$4, $E$4="Tout"), 'Formation#58'!K52, 0) +
IF(OR('Formation#59'!$S$1=$E$4, $E$4="Tout"), 'Formation#59'!K52, 0) +
IF(OR('Formation#60'!$S$1=$E$4, $E$4="Tout"), 'Formation#60'!K52, 0)</f>
        <v>0</v>
      </c>
      <c r="L52" s="117">
        <f t="shared" si="19"/>
        <v>0</v>
      </c>
      <c r="M52" s="118">
        <f t="shared" si="20"/>
        <v>0</v>
      </c>
      <c r="N52" s="119">
        <f>IF(OR('Formation#1'!$S$1=$E$4, $E$4="Tout"), 'Formation#1'!N52, 0) +
IF(OR('Formation#2'!$S$1=$E$4, $E$4="Tout"), 'Formation#2'!N52, 0) +
IF(OR('Formation#3'!$S$1=$E$4, $E$4="Tout"), 'Formation#3'!N52, 0) +
IF(OR('Formation#4'!$S$1=$E$4, $E$4="Tout"), 'Formation#4'!N52, 0) +
IF(OR('Formation#5'!$S$1=$E$4, $E$4="Tout"), 'Formation#5'!N52, 0) +
IF(OR('Formation#6'!$S$1=$E$4, $E$4="Tout"), 'Formation#6'!N52, 0) +
IF(OR('Formation#7'!$S$1=$E$4, $E$4="Tout"), 'Formation#7'!N52, 0) +
IF(OR('Formation#8'!$S$1=$E$4, $E$4="Tout"), 'Formation#8'!N52, 0) +
IF(OR('Formation#9'!$S$1=$E$4, $E$4="Tout"), 'Formation#9'!N52, 0) +
IF(OR('Formation#10'!$S$1=$E$4, $E$4="Tout"), 'Formation#10'!N52, 0) +
IF(OR('Formation#11'!$S$1=$E$4, $E$4="Tout"), 'Formation#11'!N52, 0) +
IF(OR('Formation#12'!$S$1=$E$4, $E$4="Tout"), 'Formation#12'!N52, 0) +
IF(OR('Formation#13'!$S$1=$E$4, $E$4="Tout"), 'Formation#13'!N52, 0) +
IF(OR('Formation#14'!$S$1=$E$4, $E$4="Tout"), 'Formation#14'!N52, 0) +
IF(OR('Formation#15'!$S$1=$E$4, $E$4="Tout"), 'Formation#15'!N52, 0) +
IF(OR('Formation#16'!$S$1=$E$4, $E$4="Tout"), 'Formation#16'!N52, 0) +
IF(OR('Formation#17'!$S$1=$E$4, $E$4="Tout"), 'Formation#17'!N52, 0) +
IF(OR('Formation#18'!$S$1=$E$4, $E$4="Tout"), 'Formation#18'!N52, 0) +
IF(OR('Formation#19'!$S$1=$E$4, $E$4="Tout"), 'Formation#19'!N52, 0) +
IF(OR('Formation#20'!$S$1=$E$4, $E$4="Tout"), 'Formation#20'!N52, 0) +
IF(OR('Formation#21'!$S$1=$E$4, $E$4="Tout"), 'Formation#21'!N52, 0) +
IF(OR('Formation#22'!$S$1=$E$4, $E$4="Tout"), 'Formation#22'!N52, 0) +
IF(OR('Formation#23'!$S$1=$E$4, $E$4="Tout"), 'Formation#23'!N52, 0) +
IF(OR('Formation#24'!$S$1=$E$4, $E$4="Tout"), 'Formation#24'!N52, 0) +
IF(OR('Formation#25'!$S$1=$E$4, $E$4="Tout"), 'Formation#25'!N52, 0) +
IF(OR('Formation#26'!$S$1=$E$4, $E$4="Tout"), 'Formation#26'!N52, 0) +
IF(OR('Formation#27'!$S$1=$E$4, $E$4="Tout"), 'Formation#27'!N52, 0) +
IF(OR('Formation#28'!$S$1=$E$4, $E$4="Tout"), 'Formation#28'!N52, 0) +
IF(OR('Formation#29'!$S$1=$E$4, $E$4="Tout"), 'Formation#29'!N52, 0) +
IF(OR('Formation#30'!$S$1=$E$4, $E$4="Tout"), 'Formation#30'!N52, 0) +
IF(OR('Formation#31'!$S$1=$E$4, $E$4="Tout"), 'Formation#31'!N52, 0) +
IF(OR('Formation#32'!$S$1=$E$4, $E$4="Tout"), 'Formation#32'!N52, 0) +
IF(OR('Formation#33'!$S$1=$E$4, $E$4="Tout"), 'Formation#33'!N52, 0) +
IF(OR('Formation#34'!$S$1=$E$4, $E$4="Tout"), 'Formation#34'!N52, 0) +
IF(OR('Formation#35'!$S$1=$E$4, $E$4="Tout"), 'Formation#35'!N52, 0) +
IF(OR('Formation#36'!$S$1=$E$4, $E$4="Tout"), 'Formation#36'!N52, 0) +
IF(OR('Formation#37'!$S$1=$E$4, $E$4="Tout"), 'Formation#37'!N52, 0) +
IF(OR('Formation#38'!$S$1=$E$4, $E$4="Tout"), 'Formation#38'!N52, 0) +
IF(OR('Formation#39'!$S$1=$E$4, $E$4="Tout"), 'Formation#39'!N52, 0) +
IF(OR('Formation#40'!$S$1=$E$4, $E$4="Tout"), 'Formation#40'!N52, 0) +
IF(OR('Formation#41'!$S$1=$E$4, $E$4="Tout"), 'Formation#41'!N52, 0) +
IF(OR('Formation#42'!$S$1=$E$4, $E$4="Tout"), 'Formation#42'!N52, 0) +
IF(OR('Formation#43'!$S$1=$E$4, $E$4="Tout"), 'Formation#43'!N52, 0) +
IF(OR('Formation#44'!$S$1=$E$4, $E$4="Tout"), 'Formation#44'!N52, 0) +
IF(OR('Formation#45'!$S$1=$E$4, $E$4="Tout"), 'Formation#45'!N52, 0) +
IF(OR('Formation#46'!$S$1=$E$4, $E$4="Tout"), 'Formation#46'!N52, 0) +
IF(OR('Formation#47'!$S$1=$E$4, $E$4="Tout"), 'Formation#47'!N52, 0) +
IF(OR('Formation#48'!$S$1=$E$4, $E$4="Tout"), 'Formation#48'!N52, 0) +
IF(OR('Formation#49'!$S$1=$E$4, $E$4="Tout"), 'Formation#49'!N52, 0) +
IF(OR('Formation#50'!$S$1=$E$4, $E$4="Tout"), 'Formation#50'!N52, 0) +
IF(OR('Formation#51'!$S$1=$E$4, $E$4="Tout"), 'Formation#51'!N52, 0) +
IF(OR('Formation#52'!$S$1=$E$4, $E$4="Tout"), 'Formation#52'!N52, 0) +
IF(OR('Formation#53'!$S$1=$E$4, $E$4="Tout"), 'Formation#53'!N52, 0) +
IF(OR('Formation#54'!$S$1=$E$4, $E$4="Tout"), 'Formation#54'!N52, 0) +
IF(OR('Formation#55'!$S$1=$E$4, $E$4="Tout"), 'Formation#55'!N52, 0) +
IF(OR('Formation#56'!$S$1=$E$4, $E$4="Tout"), 'Formation#56'!N52, 0) +
IF(OR('Formation#57'!$S$1=$E$4, $E$4="Tout"), 'Formation#57'!N52, 0) +
IF(OR('Formation#58'!$S$1=$E$4, $E$4="Tout"), 'Formation#58'!N52, 0) +
IF(OR('Formation#59'!$S$1=$E$4, $E$4="Tout"), 'Formation#59'!N52, 0) +
IF(OR('Formation#60'!$S$1=$E$4, $E$4="Tout"), 'Formation#60'!N52, 0)</f>
        <v>0</v>
      </c>
      <c r="O52" s="122"/>
      <c r="P52" s="115">
        <f>IF(OR('Formation#1'!$S$1=$E$4, $E$4="Tout"), 'Formation#1'!P52, 0) +
IF(OR('Formation#2'!$S$1=$E$4, $E$4="Tout"), 'Formation#2'!P52, 0) +
IF(OR('Formation#3'!$S$1=$E$4, $E$4="Tout"), 'Formation#3'!P52, 0) +
IF(OR('Formation#4'!$S$1=$E$4, $E$4="Tout"), 'Formation#4'!P52, 0) +
IF(OR('Formation#5'!$S$1=$E$4, $E$4="Tout"), 'Formation#5'!P52, 0) +
IF(OR('Formation#6'!$S$1=$E$4, $E$4="Tout"), 'Formation#6'!P52, 0) +
IF(OR('Formation#7'!$S$1=$E$4, $E$4="Tout"), 'Formation#7'!P52, 0) +
IF(OR('Formation#8'!$S$1=$E$4, $E$4="Tout"), 'Formation#8'!P52, 0) +
IF(OR('Formation#9'!$S$1=$E$4, $E$4="Tout"), 'Formation#9'!P52, 0) +
IF(OR('Formation#10'!$S$1=$E$4, $E$4="Tout"), 'Formation#10'!P52, 0) +
IF(OR('Formation#11'!$S$1=$E$4, $E$4="Tout"), 'Formation#11'!P52, 0) +
IF(OR('Formation#12'!$S$1=$E$4, $E$4="Tout"), 'Formation#12'!P52, 0) +
IF(OR('Formation#13'!$S$1=$E$4, $E$4="Tout"), 'Formation#13'!P52, 0) +
IF(OR('Formation#14'!$S$1=$E$4, $E$4="Tout"), 'Formation#14'!P52, 0) +
IF(OR('Formation#15'!$S$1=$E$4, $E$4="Tout"), 'Formation#15'!P52, 0) +
IF(OR('Formation#16'!$S$1=$E$4, $E$4="Tout"), 'Formation#16'!P52, 0) +
IF(OR('Formation#17'!$S$1=$E$4, $E$4="Tout"), 'Formation#17'!P52, 0) +
IF(OR('Formation#18'!$S$1=$E$4, $E$4="Tout"), 'Formation#18'!P52, 0) +
IF(OR('Formation#19'!$S$1=$E$4, $E$4="Tout"), 'Formation#19'!P52, 0) +
IF(OR('Formation#20'!$S$1=$E$4, $E$4="Tout"), 'Formation#20'!P52, 0) +
IF(OR('Formation#21'!$S$1=$E$4, $E$4="Tout"), 'Formation#21'!P52, 0) +
IF(OR('Formation#22'!$S$1=$E$4, $E$4="Tout"), 'Formation#22'!P52, 0) +
IF(OR('Formation#23'!$S$1=$E$4, $E$4="Tout"), 'Formation#23'!P52, 0) +
IF(OR('Formation#24'!$S$1=$E$4, $E$4="Tout"), 'Formation#24'!P52, 0) +
IF(OR('Formation#25'!$S$1=$E$4, $E$4="Tout"), 'Formation#25'!P52, 0) +
IF(OR('Formation#26'!$S$1=$E$4, $E$4="Tout"), 'Formation#26'!P52, 0) +
IF(OR('Formation#27'!$S$1=$E$4, $E$4="Tout"), 'Formation#27'!P52, 0) +
IF(OR('Formation#28'!$S$1=$E$4, $E$4="Tout"), 'Formation#28'!P52, 0) +
IF(OR('Formation#29'!$S$1=$E$4, $E$4="Tout"), 'Formation#29'!P52, 0) +
IF(OR('Formation#30'!$S$1=$E$4, $E$4="Tout"), 'Formation#30'!P52, 0) +
IF(OR('Formation#31'!$S$1=$E$4, $E$4="Tout"), 'Formation#31'!P52, 0) +
IF(OR('Formation#32'!$S$1=$E$4, $E$4="Tout"), 'Formation#32'!P52, 0) +
IF(OR('Formation#33'!$S$1=$E$4, $E$4="Tout"), 'Formation#33'!P52, 0) +
IF(OR('Formation#34'!$S$1=$E$4, $E$4="Tout"), 'Formation#34'!P52, 0) +
IF(OR('Formation#35'!$S$1=$E$4, $E$4="Tout"), 'Formation#35'!P52, 0) +
IF(OR('Formation#36'!$S$1=$E$4, $E$4="Tout"), 'Formation#36'!P52, 0) +
IF(OR('Formation#37'!$S$1=$E$4, $E$4="Tout"), 'Formation#37'!P52, 0) +
IF(OR('Formation#38'!$S$1=$E$4, $E$4="Tout"), 'Formation#38'!P52, 0) +
IF(OR('Formation#39'!$S$1=$E$4, $E$4="Tout"), 'Formation#39'!P52, 0) +
IF(OR('Formation#40'!$S$1=$E$4, $E$4="Tout"), 'Formation#40'!P52, 0) +
IF(OR('Formation#41'!$S$1=$E$4, $E$4="Tout"), 'Formation#41'!P52, 0) +
IF(OR('Formation#42'!$S$1=$E$4, $E$4="Tout"), 'Formation#42'!P52, 0) +
IF(OR('Formation#43'!$S$1=$E$4, $E$4="Tout"), 'Formation#43'!P52, 0) +
IF(OR('Formation#44'!$S$1=$E$4, $E$4="Tout"), 'Formation#44'!P52, 0) +
IF(OR('Formation#45'!$S$1=$E$4, $E$4="Tout"), 'Formation#45'!P52, 0) +
IF(OR('Formation#46'!$S$1=$E$4, $E$4="Tout"), 'Formation#46'!P52, 0) +
IF(OR('Formation#47'!$S$1=$E$4, $E$4="Tout"), 'Formation#47'!P52, 0) +
IF(OR('Formation#48'!$S$1=$E$4, $E$4="Tout"), 'Formation#48'!P52, 0) +
IF(OR('Formation#49'!$S$1=$E$4, $E$4="Tout"), 'Formation#49'!P52, 0) +
IF(OR('Formation#50'!$S$1=$E$4, $E$4="Tout"), 'Formation#50'!P52, 0) +
IF(OR('Formation#51'!$S$1=$E$4, $E$4="Tout"), 'Formation#51'!P52, 0) +
IF(OR('Formation#52'!$S$1=$E$4, $E$4="Tout"), 'Formation#52'!P52, 0) +
IF(OR('Formation#53'!$S$1=$E$4, $E$4="Tout"), 'Formation#53'!P52, 0) +
IF(OR('Formation#54'!$S$1=$E$4, $E$4="Tout"), 'Formation#54'!P52, 0) +
IF(OR('Formation#55'!$S$1=$E$4, $E$4="Tout"), 'Formation#55'!P52, 0) +
IF(OR('Formation#56'!$S$1=$E$4, $E$4="Tout"), 'Formation#56'!P52, 0) +
IF(OR('Formation#57'!$S$1=$E$4, $E$4="Tout"), 'Formation#57'!P52, 0) +
IF(OR('Formation#58'!$S$1=$E$4, $E$4="Tout"), 'Formation#58'!P52, 0) +
IF(OR('Formation#59'!$S$1=$E$4, $E$4="Tout"), 'Formation#59'!P52, 0) +
IF(OR('Formation#60'!$S$1=$E$4, $E$4="Tout"), 'Formation#60'!P52, 0)</f>
        <v>0</v>
      </c>
      <c r="Q52" s="116">
        <f>IF(OR('Formation#1'!$S$1=$E$4, $E$4="Tout"), 'Formation#1'!Q52, 0) +
IF(OR('Formation#2'!$S$1=$E$4, $E$4="Tout"), 'Formation#2'!Q52, 0) +
IF(OR('Formation#3'!$S$1=$E$4, $E$4="Tout"), 'Formation#3'!Q52, 0) +
IF(OR('Formation#4'!$S$1=$E$4, $E$4="Tout"), 'Formation#4'!Q52, 0) +
IF(OR('Formation#5'!$S$1=$E$4, $E$4="Tout"), 'Formation#5'!Q52, 0) +
IF(OR('Formation#6'!$S$1=$E$4, $E$4="Tout"), 'Formation#6'!Q52, 0) +
IF(OR('Formation#7'!$S$1=$E$4, $E$4="Tout"), 'Formation#7'!Q52, 0) +
IF(OR('Formation#8'!$S$1=$E$4, $E$4="Tout"), 'Formation#8'!Q52, 0) +
IF(OR('Formation#9'!$S$1=$E$4, $E$4="Tout"), 'Formation#9'!Q52, 0) +
IF(OR('Formation#10'!$S$1=$E$4, $E$4="Tout"), 'Formation#10'!Q52, 0) +
IF(OR('Formation#11'!$S$1=$E$4, $E$4="Tout"), 'Formation#11'!Q52, 0) +
IF(OR('Formation#12'!$S$1=$E$4, $E$4="Tout"), 'Formation#12'!Q52, 0) +
IF(OR('Formation#13'!$S$1=$E$4, $E$4="Tout"), 'Formation#13'!Q52, 0) +
IF(OR('Formation#14'!$S$1=$E$4, $E$4="Tout"), 'Formation#14'!Q52, 0) +
IF(OR('Formation#15'!$S$1=$E$4, $E$4="Tout"), 'Formation#15'!Q52, 0) +
IF(OR('Formation#16'!$S$1=$E$4, $E$4="Tout"), 'Formation#16'!Q52, 0) +
IF(OR('Formation#17'!$S$1=$E$4, $E$4="Tout"), 'Formation#17'!Q52, 0) +
IF(OR('Formation#18'!$S$1=$E$4, $E$4="Tout"), 'Formation#18'!Q52, 0) +
IF(OR('Formation#19'!$S$1=$E$4, $E$4="Tout"), 'Formation#19'!Q52, 0) +
IF(OR('Formation#20'!$S$1=$E$4, $E$4="Tout"), 'Formation#20'!Q52, 0) +
IF(OR('Formation#21'!$S$1=$E$4, $E$4="Tout"), 'Formation#21'!Q52, 0) +
IF(OR('Formation#22'!$S$1=$E$4, $E$4="Tout"), 'Formation#22'!Q52, 0) +
IF(OR('Formation#23'!$S$1=$E$4, $E$4="Tout"), 'Formation#23'!Q52, 0) +
IF(OR('Formation#24'!$S$1=$E$4, $E$4="Tout"), 'Formation#24'!Q52, 0) +
IF(OR('Formation#25'!$S$1=$E$4, $E$4="Tout"), 'Formation#25'!Q52, 0) +
IF(OR('Formation#26'!$S$1=$E$4, $E$4="Tout"), 'Formation#26'!Q52, 0) +
IF(OR('Formation#27'!$S$1=$E$4, $E$4="Tout"), 'Formation#27'!Q52, 0) +
IF(OR('Formation#28'!$S$1=$E$4, $E$4="Tout"), 'Formation#28'!Q52, 0) +
IF(OR('Formation#29'!$S$1=$E$4, $E$4="Tout"), 'Formation#29'!Q52, 0) +
IF(OR('Formation#30'!$S$1=$E$4, $E$4="Tout"), 'Formation#30'!Q52, 0) +
IF(OR('Formation#31'!$S$1=$E$4, $E$4="Tout"), 'Formation#31'!Q52, 0) +
IF(OR('Formation#32'!$S$1=$E$4, $E$4="Tout"), 'Formation#32'!Q52, 0) +
IF(OR('Formation#33'!$S$1=$E$4, $E$4="Tout"), 'Formation#33'!Q52, 0) +
IF(OR('Formation#34'!$S$1=$E$4, $E$4="Tout"), 'Formation#34'!Q52, 0) +
IF(OR('Formation#35'!$S$1=$E$4, $E$4="Tout"), 'Formation#35'!Q52, 0) +
IF(OR('Formation#36'!$S$1=$E$4, $E$4="Tout"), 'Formation#36'!Q52, 0) +
IF(OR('Formation#37'!$S$1=$E$4, $E$4="Tout"), 'Formation#37'!Q52, 0) +
IF(OR('Formation#38'!$S$1=$E$4, $E$4="Tout"), 'Formation#38'!Q52, 0) +
IF(OR('Formation#39'!$S$1=$E$4, $E$4="Tout"), 'Formation#39'!Q52, 0) +
IF(OR('Formation#40'!$S$1=$E$4, $E$4="Tout"), 'Formation#40'!Q52, 0) +
IF(OR('Formation#41'!$S$1=$E$4, $E$4="Tout"), 'Formation#41'!Q52, 0) +
IF(OR('Formation#42'!$S$1=$E$4, $E$4="Tout"), 'Formation#42'!Q52, 0) +
IF(OR('Formation#43'!$S$1=$E$4, $E$4="Tout"), 'Formation#43'!Q52, 0) +
IF(OR('Formation#44'!$S$1=$E$4, $E$4="Tout"), 'Formation#44'!Q52, 0) +
IF(OR('Formation#45'!$S$1=$E$4, $E$4="Tout"), 'Formation#45'!Q52, 0) +
IF(OR('Formation#46'!$S$1=$E$4, $E$4="Tout"), 'Formation#46'!Q52, 0) +
IF(OR('Formation#47'!$S$1=$E$4, $E$4="Tout"), 'Formation#47'!Q52, 0) +
IF(OR('Formation#48'!$S$1=$E$4, $E$4="Tout"), 'Formation#48'!Q52, 0) +
IF(OR('Formation#49'!$S$1=$E$4, $E$4="Tout"), 'Formation#49'!Q52, 0) +
IF(OR('Formation#50'!$S$1=$E$4, $E$4="Tout"), 'Formation#50'!Q52, 0) +
IF(OR('Formation#51'!$S$1=$E$4, $E$4="Tout"), 'Formation#51'!Q52, 0) +
IF(OR('Formation#52'!$S$1=$E$4, $E$4="Tout"), 'Formation#52'!Q52, 0) +
IF(OR('Formation#53'!$S$1=$E$4, $E$4="Tout"), 'Formation#53'!Q52, 0) +
IF(OR('Formation#54'!$S$1=$E$4, $E$4="Tout"), 'Formation#54'!Q52, 0) +
IF(OR('Formation#55'!$S$1=$E$4, $E$4="Tout"), 'Formation#55'!Q52, 0) +
IF(OR('Formation#56'!$S$1=$E$4, $E$4="Tout"), 'Formation#56'!Q52, 0) +
IF(OR('Formation#57'!$S$1=$E$4, $E$4="Tout"), 'Formation#57'!Q52, 0) +
IF(OR('Formation#58'!$S$1=$E$4, $E$4="Tout"), 'Formation#58'!Q52, 0) +
IF(OR('Formation#59'!$S$1=$E$4, $E$4="Tout"), 'Formation#59'!Q52, 0) +
IF(OR('Formation#60'!$S$1=$E$4, $E$4="Tout"), 'Formation#60'!Q52, 0)</f>
        <v>0</v>
      </c>
      <c r="R52" s="117">
        <f t="shared" si="21"/>
        <v>0</v>
      </c>
      <c r="S52" s="118">
        <f t="shared" si="22"/>
        <v>0</v>
      </c>
    </row>
    <row r="53" ht="18.0" customHeight="1">
      <c r="A53" s="132" t="s">
        <v>59</v>
      </c>
      <c r="B53" s="98"/>
      <c r="C53" s="98"/>
      <c r="D53" s="111"/>
      <c r="E53" s="141"/>
      <c r="F53" s="98"/>
      <c r="G53" s="98"/>
      <c r="H53" s="113">
        <f>IF(OR('Formation#1'!$S$1=$E$4, $E$4="Tout"), 'Formation#1'!H53, 0) +
IF(OR('Formation#2'!$S$1=$E$4, $E$4="Tout"), 'Formation#2'!H53, 0) +
IF(OR('Formation#3'!$S$1=$E$4, $E$4="Tout"), 'Formation#3'!H53, 0) +
IF(OR('Formation#4'!$S$1=$E$4, $E$4="Tout"), 'Formation#4'!H53, 0) +
IF(OR('Formation#5'!$S$1=$E$4, $E$4="Tout"), 'Formation#5'!H53, 0) +
IF(OR('Formation#6'!$S$1=$E$4, $E$4="Tout"), 'Formation#6'!H53, 0) +
IF(OR('Formation#7'!$S$1=$E$4, $E$4="Tout"), 'Formation#7'!H53, 0) +
IF(OR('Formation#8'!$S$1=$E$4, $E$4="Tout"), 'Formation#8'!H53, 0) +
IF(OR('Formation#9'!$S$1=$E$4, $E$4="Tout"), 'Formation#9'!H53, 0) +
IF(OR('Formation#10'!$S$1=$E$4, $E$4="Tout"), 'Formation#10'!H53, 0) +
IF(OR('Formation#11'!$S$1=$E$4, $E$4="Tout"), 'Formation#11'!H53, 0) +
IF(OR('Formation#12'!$S$1=$E$4, $E$4="Tout"), 'Formation#12'!H53, 0) +
IF(OR('Formation#13'!$S$1=$E$4, $E$4="Tout"), 'Formation#13'!H53, 0) +
IF(OR('Formation#14'!$S$1=$E$4, $E$4="Tout"), 'Formation#14'!H53, 0) +
IF(OR('Formation#15'!$S$1=$E$4, $E$4="Tout"), 'Formation#15'!H53, 0) +
IF(OR('Formation#16'!$S$1=$E$4, $E$4="Tout"), 'Formation#16'!H53, 0) +
IF(OR('Formation#17'!$S$1=$E$4, $E$4="Tout"), 'Formation#17'!H53, 0) +
IF(OR('Formation#18'!$S$1=$E$4, $E$4="Tout"), 'Formation#18'!H53, 0) +
IF(OR('Formation#19'!$S$1=$E$4, $E$4="Tout"), 'Formation#19'!H53, 0) +
IF(OR('Formation#20'!$S$1=$E$4, $E$4="Tout"), 'Formation#20'!H53, 0) +
IF(OR('Formation#21'!$S$1=$E$4, $E$4="Tout"), 'Formation#21'!H53, 0) +
IF(OR('Formation#22'!$S$1=$E$4, $E$4="Tout"), 'Formation#22'!H53, 0) +
IF(OR('Formation#23'!$S$1=$E$4, $E$4="Tout"), 'Formation#23'!H53, 0) +
IF(OR('Formation#24'!$S$1=$E$4, $E$4="Tout"), 'Formation#24'!H53, 0) +
IF(OR('Formation#25'!$S$1=$E$4, $E$4="Tout"), 'Formation#25'!H53, 0) +
IF(OR('Formation#26'!$S$1=$E$4, $E$4="Tout"), 'Formation#26'!H53, 0) +
IF(OR('Formation#27'!$S$1=$E$4, $E$4="Tout"), 'Formation#27'!H53, 0) +
IF(OR('Formation#28'!$S$1=$E$4, $E$4="Tout"), 'Formation#28'!H53, 0) +
IF(OR('Formation#29'!$S$1=$E$4, $E$4="Tout"), 'Formation#29'!H53, 0) +
IF(OR('Formation#30'!$S$1=$E$4, $E$4="Tout"), 'Formation#30'!H53, 0) +
IF(OR('Formation#31'!$S$1=$E$4, $E$4="Tout"), 'Formation#31'!H53, 0) +
IF(OR('Formation#32'!$S$1=$E$4, $E$4="Tout"), 'Formation#32'!H53, 0) +
IF(OR('Formation#33'!$S$1=$E$4, $E$4="Tout"), 'Formation#33'!H53, 0) +
IF(OR('Formation#34'!$S$1=$E$4, $E$4="Tout"), 'Formation#34'!H53, 0) +
IF(OR('Formation#35'!$S$1=$E$4, $E$4="Tout"), 'Formation#35'!H53, 0) +
IF(OR('Formation#36'!$S$1=$E$4, $E$4="Tout"), 'Formation#36'!H53, 0) +
IF(OR('Formation#37'!$S$1=$E$4, $E$4="Tout"), 'Formation#37'!H53, 0) +
IF(OR('Formation#38'!$S$1=$E$4, $E$4="Tout"), 'Formation#38'!H53, 0) +
IF(OR('Formation#39'!$S$1=$E$4, $E$4="Tout"), 'Formation#39'!H53, 0) +
IF(OR('Formation#40'!$S$1=$E$4, $E$4="Tout"), 'Formation#40'!H53, 0) +
IF(OR('Formation#41'!$S$1=$E$4, $E$4="Tout"), 'Formation#41'!H53, 0) +
IF(OR('Formation#42'!$S$1=$E$4, $E$4="Tout"), 'Formation#42'!H53, 0) +
IF(OR('Formation#43'!$S$1=$E$4, $E$4="Tout"), 'Formation#43'!H53, 0) +
IF(OR('Formation#44'!$S$1=$E$4, $E$4="Tout"), 'Formation#44'!H53, 0) +
IF(OR('Formation#45'!$S$1=$E$4, $E$4="Tout"), 'Formation#45'!H53, 0) +
IF(OR('Formation#46'!$S$1=$E$4, $E$4="Tout"), 'Formation#46'!H53, 0) +
IF(OR('Formation#47'!$S$1=$E$4, $E$4="Tout"), 'Formation#47'!H53, 0) +
IF(OR('Formation#48'!$S$1=$E$4, $E$4="Tout"), 'Formation#48'!H53, 0) +
IF(OR('Formation#49'!$S$1=$E$4, $E$4="Tout"), 'Formation#49'!H53, 0) +
IF(OR('Formation#50'!$S$1=$E$4, $E$4="Tout"), 'Formation#50'!H53, 0) +
IF(OR('Formation#51'!$S$1=$E$4, $E$4="Tout"), 'Formation#51'!H53, 0) +
IF(OR('Formation#52'!$S$1=$E$4, $E$4="Tout"), 'Formation#52'!H53, 0) +
IF(OR('Formation#53'!$S$1=$E$4, $E$4="Tout"), 'Formation#53'!H53, 0) +
IF(OR('Formation#54'!$S$1=$E$4, $E$4="Tout"), 'Formation#54'!H53, 0) +
IF(OR('Formation#55'!$S$1=$E$4, $E$4="Tout"), 'Formation#55'!H53, 0) +
IF(OR('Formation#56'!$S$1=$E$4, $E$4="Tout"), 'Formation#56'!H53, 0) +
IF(OR('Formation#57'!$S$1=$E$4, $E$4="Tout"), 'Formation#57'!H53, 0) +
IF(OR('Formation#58'!$S$1=$E$4, $E$4="Tout"), 'Formation#58'!H53, 0) +
IF(OR('Formation#59'!$S$1=$E$4, $E$4="Tout"), 'Formation#59'!H53, 0) +
IF(OR('Formation#60'!$S$1=$E$4, $E$4="Tout"), 'Formation#60'!H53, 0)</f>
        <v>0</v>
      </c>
      <c r="I53" s="121"/>
      <c r="J53" s="115">
        <f>IF(OR('Formation#1'!$S$1=$E$4, $E$4="Tout"), 'Formation#1'!J53, 0) +
IF(OR('Formation#2'!$S$1=$E$4, $E$4="Tout"), 'Formation#2'!J53, 0) +
IF(OR('Formation#3'!$S$1=$E$4, $E$4="Tout"), 'Formation#3'!J53, 0) +
IF(OR('Formation#4'!$S$1=$E$4, $E$4="Tout"), 'Formation#4'!J53, 0) +
IF(OR('Formation#5'!$S$1=$E$4, $E$4="Tout"), 'Formation#5'!J53, 0) +
IF(OR('Formation#6'!$S$1=$E$4, $E$4="Tout"), 'Formation#6'!J53, 0) +
IF(OR('Formation#7'!$S$1=$E$4, $E$4="Tout"), 'Formation#7'!J53, 0) +
IF(OR('Formation#8'!$S$1=$E$4, $E$4="Tout"), 'Formation#8'!J53, 0) +
IF(OR('Formation#9'!$S$1=$E$4, $E$4="Tout"), 'Formation#9'!J53, 0) +
IF(OR('Formation#10'!$S$1=$E$4, $E$4="Tout"), 'Formation#10'!J53, 0) +
IF(OR('Formation#11'!$S$1=$E$4, $E$4="Tout"), 'Formation#11'!J53, 0) +
IF(OR('Formation#12'!$S$1=$E$4, $E$4="Tout"), 'Formation#12'!J53, 0) +
IF(OR('Formation#13'!$S$1=$E$4, $E$4="Tout"), 'Formation#13'!J53, 0) +
IF(OR('Formation#14'!$S$1=$E$4, $E$4="Tout"), 'Formation#14'!J53, 0) +
IF(OR('Formation#15'!$S$1=$E$4, $E$4="Tout"), 'Formation#15'!J53, 0) +
IF(OR('Formation#16'!$S$1=$E$4, $E$4="Tout"), 'Formation#16'!J53, 0) +
IF(OR('Formation#17'!$S$1=$E$4, $E$4="Tout"), 'Formation#17'!J53, 0) +
IF(OR('Formation#18'!$S$1=$E$4, $E$4="Tout"), 'Formation#18'!J53, 0) +
IF(OR('Formation#19'!$S$1=$E$4, $E$4="Tout"), 'Formation#19'!J53, 0) +
IF(OR('Formation#20'!$S$1=$E$4, $E$4="Tout"), 'Formation#20'!J53, 0) +
IF(OR('Formation#21'!$S$1=$E$4, $E$4="Tout"), 'Formation#21'!J53, 0) +
IF(OR('Formation#22'!$S$1=$E$4, $E$4="Tout"), 'Formation#22'!J53, 0) +
IF(OR('Formation#23'!$S$1=$E$4, $E$4="Tout"), 'Formation#23'!J53, 0) +
IF(OR('Formation#24'!$S$1=$E$4, $E$4="Tout"), 'Formation#24'!J53, 0) +
IF(OR('Formation#25'!$S$1=$E$4, $E$4="Tout"), 'Formation#25'!J53, 0) +
IF(OR('Formation#26'!$S$1=$E$4, $E$4="Tout"), 'Formation#26'!J53, 0) +
IF(OR('Formation#27'!$S$1=$E$4, $E$4="Tout"), 'Formation#27'!J53, 0) +
IF(OR('Formation#28'!$S$1=$E$4, $E$4="Tout"), 'Formation#28'!J53, 0) +
IF(OR('Formation#29'!$S$1=$E$4, $E$4="Tout"), 'Formation#29'!J53, 0) +
IF(OR('Formation#30'!$S$1=$E$4, $E$4="Tout"), 'Formation#30'!J53, 0) +
IF(OR('Formation#31'!$S$1=$E$4, $E$4="Tout"), 'Formation#31'!J53, 0) +
IF(OR('Formation#32'!$S$1=$E$4, $E$4="Tout"), 'Formation#32'!J53, 0) +
IF(OR('Formation#33'!$S$1=$E$4, $E$4="Tout"), 'Formation#33'!J53, 0) +
IF(OR('Formation#34'!$S$1=$E$4, $E$4="Tout"), 'Formation#34'!J53, 0) +
IF(OR('Formation#35'!$S$1=$E$4, $E$4="Tout"), 'Formation#35'!J53, 0) +
IF(OR('Formation#36'!$S$1=$E$4, $E$4="Tout"), 'Formation#36'!J53, 0) +
IF(OR('Formation#37'!$S$1=$E$4, $E$4="Tout"), 'Formation#37'!J53, 0) +
IF(OR('Formation#38'!$S$1=$E$4, $E$4="Tout"), 'Formation#38'!J53, 0) +
IF(OR('Formation#39'!$S$1=$E$4, $E$4="Tout"), 'Formation#39'!J53, 0) +
IF(OR('Formation#40'!$S$1=$E$4, $E$4="Tout"), 'Formation#40'!J53, 0) +
IF(OR('Formation#41'!$S$1=$E$4, $E$4="Tout"), 'Formation#41'!J53, 0) +
IF(OR('Formation#42'!$S$1=$E$4, $E$4="Tout"), 'Formation#42'!J53, 0) +
IF(OR('Formation#43'!$S$1=$E$4, $E$4="Tout"), 'Formation#43'!J53, 0) +
IF(OR('Formation#44'!$S$1=$E$4, $E$4="Tout"), 'Formation#44'!J53, 0) +
IF(OR('Formation#45'!$S$1=$E$4, $E$4="Tout"), 'Formation#45'!J53, 0) +
IF(OR('Formation#46'!$S$1=$E$4, $E$4="Tout"), 'Formation#46'!J53, 0) +
IF(OR('Formation#47'!$S$1=$E$4, $E$4="Tout"), 'Formation#47'!J53, 0) +
IF(OR('Formation#48'!$S$1=$E$4, $E$4="Tout"), 'Formation#48'!J53, 0) +
IF(OR('Formation#49'!$S$1=$E$4, $E$4="Tout"), 'Formation#49'!J53, 0) +
IF(OR('Formation#50'!$S$1=$E$4, $E$4="Tout"), 'Formation#50'!J53, 0) +
IF(OR('Formation#51'!$S$1=$E$4, $E$4="Tout"), 'Formation#51'!J53, 0) +
IF(OR('Formation#52'!$S$1=$E$4, $E$4="Tout"), 'Formation#52'!J53, 0) +
IF(OR('Formation#53'!$S$1=$E$4, $E$4="Tout"), 'Formation#53'!J53, 0) +
IF(OR('Formation#54'!$S$1=$E$4, $E$4="Tout"), 'Formation#54'!J53, 0) +
IF(OR('Formation#55'!$S$1=$E$4, $E$4="Tout"), 'Formation#55'!J53, 0) +
IF(OR('Formation#56'!$S$1=$E$4, $E$4="Tout"), 'Formation#56'!J53, 0) +
IF(OR('Formation#57'!$S$1=$E$4, $E$4="Tout"), 'Formation#57'!J53, 0) +
IF(OR('Formation#58'!$S$1=$E$4, $E$4="Tout"), 'Formation#58'!J53, 0) +
IF(OR('Formation#59'!$S$1=$E$4, $E$4="Tout"), 'Formation#59'!J53, 0) +
IF(OR('Formation#60'!$S$1=$E$4, $E$4="Tout"), 'Formation#60'!J53, 0)</f>
        <v>0</v>
      </c>
      <c r="K53" s="116">
        <f>IF(OR('Formation#1'!$S$1=$E$4, $E$4="Tout"), 'Formation#1'!K53, 0) +
IF(OR('Formation#2'!$S$1=$E$4, $E$4="Tout"), 'Formation#2'!K53, 0) +
IF(OR('Formation#3'!$S$1=$E$4, $E$4="Tout"), 'Formation#3'!K53, 0) +
IF(OR('Formation#4'!$S$1=$E$4, $E$4="Tout"), 'Formation#4'!K53, 0) +
IF(OR('Formation#5'!$S$1=$E$4, $E$4="Tout"), 'Formation#5'!K53, 0) +
IF(OR('Formation#6'!$S$1=$E$4, $E$4="Tout"), 'Formation#6'!K53, 0) +
IF(OR('Formation#7'!$S$1=$E$4, $E$4="Tout"), 'Formation#7'!K53, 0) +
IF(OR('Formation#8'!$S$1=$E$4, $E$4="Tout"), 'Formation#8'!K53, 0) +
IF(OR('Formation#9'!$S$1=$E$4, $E$4="Tout"), 'Formation#9'!K53, 0) +
IF(OR('Formation#10'!$S$1=$E$4, $E$4="Tout"), 'Formation#10'!K53, 0) +
IF(OR('Formation#11'!$S$1=$E$4, $E$4="Tout"), 'Formation#11'!K53, 0) +
IF(OR('Formation#12'!$S$1=$E$4, $E$4="Tout"), 'Formation#12'!K53, 0) +
IF(OR('Formation#13'!$S$1=$E$4, $E$4="Tout"), 'Formation#13'!K53, 0) +
IF(OR('Formation#14'!$S$1=$E$4, $E$4="Tout"), 'Formation#14'!K53, 0) +
IF(OR('Formation#15'!$S$1=$E$4, $E$4="Tout"), 'Formation#15'!K53, 0) +
IF(OR('Formation#16'!$S$1=$E$4, $E$4="Tout"), 'Formation#16'!K53, 0) +
IF(OR('Formation#17'!$S$1=$E$4, $E$4="Tout"), 'Formation#17'!K53, 0) +
IF(OR('Formation#18'!$S$1=$E$4, $E$4="Tout"), 'Formation#18'!K53, 0) +
IF(OR('Formation#19'!$S$1=$E$4, $E$4="Tout"), 'Formation#19'!K53, 0) +
IF(OR('Formation#20'!$S$1=$E$4, $E$4="Tout"), 'Formation#20'!K53, 0) +
IF(OR('Formation#21'!$S$1=$E$4, $E$4="Tout"), 'Formation#21'!K53, 0) +
IF(OR('Formation#22'!$S$1=$E$4, $E$4="Tout"), 'Formation#22'!K53, 0) +
IF(OR('Formation#23'!$S$1=$E$4, $E$4="Tout"), 'Formation#23'!K53, 0) +
IF(OR('Formation#24'!$S$1=$E$4, $E$4="Tout"), 'Formation#24'!K53, 0) +
IF(OR('Formation#25'!$S$1=$E$4, $E$4="Tout"), 'Formation#25'!K53, 0) +
IF(OR('Formation#26'!$S$1=$E$4, $E$4="Tout"), 'Formation#26'!K53, 0) +
IF(OR('Formation#27'!$S$1=$E$4, $E$4="Tout"), 'Formation#27'!K53, 0) +
IF(OR('Formation#28'!$S$1=$E$4, $E$4="Tout"), 'Formation#28'!K53, 0) +
IF(OR('Formation#29'!$S$1=$E$4, $E$4="Tout"), 'Formation#29'!K53, 0) +
IF(OR('Formation#30'!$S$1=$E$4, $E$4="Tout"), 'Formation#30'!K53, 0) +
IF(OR('Formation#31'!$S$1=$E$4, $E$4="Tout"), 'Formation#31'!K53, 0) +
IF(OR('Formation#32'!$S$1=$E$4, $E$4="Tout"), 'Formation#32'!K53, 0) +
IF(OR('Formation#33'!$S$1=$E$4, $E$4="Tout"), 'Formation#33'!K53, 0) +
IF(OR('Formation#34'!$S$1=$E$4, $E$4="Tout"), 'Formation#34'!K53, 0) +
IF(OR('Formation#35'!$S$1=$E$4, $E$4="Tout"), 'Formation#35'!K53, 0) +
IF(OR('Formation#36'!$S$1=$E$4, $E$4="Tout"), 'Formation#36'!K53, 0) +
IF(OR('Formation#37'!$S$1=$E$4, $E$4="Tout"), 'Formation#37'!K53, 0) +
IF(OR('Formation#38'!$S$1=$E$4, $E$4="Tout"), 'Formation#38'!K53, 0) +
IF(OR('Formation#39'!$S$1=$E$4, $E$4="Tout"), 'Formation#39'!K53, 0) +
IF(OR('Formation#40'!$S$1=$E$4, $E$4="Tout"), 'Formation#40'!K53, 0) +
IF(OR('Formation#41'!$S$1=$E$4, $E$4="Tout"), 'Formation#41'!K53, 0) +
IF(OR('Formation#42'!$S$1=$E$4, $E$4="Tout"), 'Formation#42'!K53, 0) +
IF(OR('Formation#43'!$S$1=$E$4, $E$4="Tout"), 'Formation#43'!K53, 0) +
IF(OR('Formation#44'!$S$1=$E$4, $E$4="Tout"), 'Formation#44'!K53, 0) +
IF(OR('Formation#45'!$S$1=$E$4, $E$4="Tout"), 'Formation#45'!K53, 0) +
IF(OR('Formation#46'!$S$1=$E$4, $E$4="Tout"), 'Formation#46'!K53, 0) +
IF(OR('Formation#47'!$S$1=$E$4, $E$4="Tout"), 'Formation#47'!K53, 0) +
IF(OR('Formation#48'!$S$1=$E$4, $E$4="Tout"), 'Formation#48'!K53, 0) +
IF(OR('Formation#49'!$S$1=$E$4, $E$4="Tout"), 'Formation#49'!K53, 0) +
IF(OR('Formation#50'!$S$1=$E$4, $E$4="Tout"), 'Formation#50'!K53, 0) +
IF(OR('Formation#51'!$S$1=$E$4, $E$4="Tout"), 'Formation#51'!K53, 0) +
IF(OR('Formation#52'!$S$1=$E$4, $E$4="Tout"), 'Formation#52'!K53, 0) +
IF(OR('Formation#53'!$S$1=$E$4, $E$4="Tout"), 'Formation#53'!K53, 0) +
IF(OR('Formation#54'!$S$1=$E$4, $E$4="Tout"), 'Formation#54'!K53, 0) +
IF(OR('Formation#55'!$S$1=$E$4, $E$4="Tout"), 'Formation#55'!K53, 0) +
IF(OR('Formation#56'!$S$1=$E$4, $E$4="Tout"), 'Formation#56'!K53, 0) +
IF(OR('Formation#57'!$S$1=$E$4, $E$4="Tout"), 'Formation#57'!K53, 0) +
IF(OR('Formation#58'!$S$1=$E$4, $E$4="Tout"), 'Formation#58'!K53, 0) +
IF(OR('Formation#59'!$S$1=$E$4, $E$4="Tout"), 'Formation#59'!K53, 0) +
IF(OR('Formation#60'!$S$1=$E$4, $E$4="Tout"), 'Formation#60'!K53, 0)</f>
        <v>0</v>
      </c>
      <c r="L53" s="117">
        <f t="shared" si="19"/>
        <v>0</v>
      </c>
      <c r="M53" s="118">
        <f t="shared" si="20"/>
        <v>0</v>
      </c>
      <c r="N53" s="119">
        <f>IF(OR('Formation#1'!$S$1=$E$4, $E$4="Tout"), 'Formation#1'!N53, 0) +
IF(OR('Formation#2'!$S$1=$E$4, $E$4="Tout"), 'Formation#2'!N53, 0) +
IF(OR('Formation#3'!$S$1=$E$4, $E$4="Tout"), 'Formation#3'!N53, 0) +
IF(OR('Formation#4'!$S$1=$E$4, $E$4="Tout"), 'Formation#4'!N53, 0) +
IF(OR('Formation#5'!$S$1=$E$4, $E$4="Tout"), 'Formation#5'!N53, 0) +
IF(OR('Formation#6'!$S$1=$E$4, $E$4="Tout"), 'Formation#6'!N53, 0) +
IF(OR('Formation#7'!$S$1=$E$4, $E$4="Tout"), 'Formation#7'!N53, 0) +
IF(OR('Formation#8'!$S$1=$E$4, $E$4="Tout"), 'Formation#8'!N53, 0) +
IF(OR('Formation#9'!$S$1=$E$4, $E$4="Tout"), 'Formation#9'!N53, 0) +
IF(OR('Formation#10'!$S$1=$E$4, $E$4="Tout"), 'Formation#10'!N53, 0) +
IF(OR('Formation#11'!$S$1=$E$4, $E$4="Tout"), 'Formation#11'!N53, 0) +
IF(OR('Formation#12'!$S$1=$E$4, $E$4="Tout"), 'Formation#12'!N53, 0) +
IF(OR('Formation#13'!$S$1=$E$4, $E$4="Tout"), 'Formation#13'!N53, 0) +
IF(OR('Formation#14'!$S$1=$E$4, $E$4="Tout"), 'Formation#14'!N53, 0) +
IF(OR('Formation#15'!$S$1=$E$4, $E$4="Tout"), 'Formation#15'!N53, 0) +
IF(OR('Formation#16'!$S$1=$E$4, $E$4="Tout"), 'Formation#16'!N53, 0) +
IF(OR('Formation#17'!$S$1=$E$4, $E$4="Tout"), 'Formation#17'!N53, 0) +
IF(OR('Formation#18'!$S$1=$E$4, $E$4="Tout"), 'Formation#18'!N53, 0) +
IF(OR('Formation#19'!$S$1=$E$4, $E$4="Tout"), 'Formation#19'!N53, 0) +
IF(OR('Formation#20'!$S$1=$E$4, $E$4="Tout"), 'Formation#20'!N53, 0) +
IF(OR('Formation#21'!$S$1=$E$4, $E$4="Tout"), 'Formation#21'!N53, 0) +
IF(OR('Formation#22'!$S$1=$E$4, $E$4="Tout"), 'Formation#22'!N53, 0) +
IF(OR('Formation#23'!$S$1=$E$4, $E$4="Tout"), 'Formation#23'!N53, 0) +
IF(OR('Formation#24'!$S$1=$E$4, $E$4="Tout"), 'Formation#24'!N53, 0) +
IF(OR('Formation#25'!$S$1=$E$4, $E$4="Tout"), 'Formation#25'!N53, 0) +
IF(OR('Formation#26'!$S$1=$E$4, $E$4="Tout"), 'Formation#26'!N53, 0) +
IF(OR('Formation#27'!$S$1=$E$4, $E$4="Tout"), 'Formation#27'!N53, 0) +
IF(OR('Formation#28'!$S$1=$E$4, $E$4="Tout"), 'Formation#28'!N53, 0) +
IF(OR('Formation#29'!$S$1=$E$4, $E$4="Tout"), 'Formation#29'!N53, 0) +
IF(OR('Formation#30'!$S$1=$E$4, $E$4="Tout"), 'Formation#30'!N53, 0) +
IF(OR('Formation#31'!$S$1=$E$4, $E$4="Tout"), 'Formation#31'!N53, 0) +
IF(OR('Formation#32'!$S$1=$E$4, $E$4="Tout"), 'Formation#32'!N53, 0) +
IF(OR('Formation#33'!$S$1=$E$4, $E$4="Tout"), 'Formation#33'!N53, 0) +
IF(OR('Formation#34'!$S$1=$E$4, $E$4="Tout"), 'Formation#34'!N53, 0) +
IF(OR('Formation#35'!$S$1=$E$4, $E$4="Tout"), 'Formation#35'!N53, 0) +
IF(OR('Formation#36'!$S$1=$E$4, $E$4="Tout"), 'Formation#36'!N53, 0) +
IF(OR('Formation#37'!$S$1=$E$4, $E$4="Tout"), 'Formation#37'!N53, 0) +
IF(OR('Formation#38'!$S$1=$E$4, $E$4="Tout"), 'Formation#38'!N53, 0) +
IF(OR('Formation#39'!$S$1=$E$4, $E$4="Tout"), 'Formation#39'!N53, 0) +
IF(OR('Formation#40'!$S$1=$E$4, $E$4="Tout"), 'Formation#40'!N53, 0) +
IF(OR('Formation#41'!$S$1=$E$4, $E$4="Tout"), 'Formation#41'!N53, 0) +
IF(OR('Formation#42'!$S$1=$E$4, $E$4="Tout"), 'Formation#42'!N53, 0) +
IF(OR('Formation#43'!$S$1=$E$4, $E$4="Tout"), 'Formation#43'!N53, 0) +
IF(OR('Formation#44'!$S$1=$E$4, $E$4="Tout"), 'Formation#44'!N53, 0) +
IF(OR('Formation#45'!$S$1=$E$4, $E$4="Tout"), 'Formation#45'!N53, 0) +
IF(OR('Formation#46'!$S$1=$E$4, $E$4="Tout"), 'Formation#46'!N53, 0) +
IF(OR('Formation#47'!$S$1=$E$4, $E$4="Tout"), 'Formation#47'!N53, 0) +
IF(OR('Formation#48'!$S$1=$E$4, $E$4="Tout"), 'Formation#48'!N53, 0) +
IF(OR('Formation#49'!$S$1=$E$4, $E$4="Tout"), 'Formation#49'!N53, 0) +
IF(OR('Formation#50'!$S$1=$E$4, $E$4="Tout"), 'Formation#50'!N53, 0) +
IF(OR('Formation#51'!$S$1=$E$4, $E$4="Tout"), 'Formation#51'!N53, 0) +
IF(OR('Formation#52'!$S$1=$E$4, $E$4="Tout"), 'Formation#52'!N53, 0) +
IF(OR('Formation#53'!$S$1=$E$4, $E$4="Tout"), 'Formation#53'!N53, 0) +
IF(OR('Formation#54'!$S$1=$E$4, $E$4="Tout"), 'Formation#54'!N53, 0) +
IF(OR('Formation#55'!$S$1=$E$4, $E$4="Tout"), 'Formation#55'!N53, 0) +
IF(OR('Formation#56'!$S$1=$E$4, $E$4="Tout"), 'Formation#56'!N53, 0) +
IF(OR('Formation#57'!$S$1=$E$4, $E$4="Tout"), 'Formation#57'!N53, 0) +
IF(OR('Formation#58'!$S$1=$E$4, $E$4="Tout"), 'Formation#58'!N53, 0) +
IF(OR('Formation#59'!$S$1=$E$4, $E$4="Tout"), 'Formation#59'!N53, 0) +
IF(OR('Formation#60'!$S$1=$E$4, $E$4="Tout"), 'Formation#60'!N53, 0)</f>
        <v>0</v>
      </c>
      <c r="O53" s="121"/>
      <c r="P53" s="115">
        <f>IF(OR('Formation#1'!$S$1=$E$4, $E$4="Tout"), 'Formation#1'!P53, 0) +
IF(OR('Formation#2'!$S$1=$E$4, $E$4="Tout"), 'Formation#2'!P53, 0) +
IF(OR('Formation#3'!$S$1=$E$4, $E$4="Tout"), 'Formation#3'!P53, 0) +
IF(OR('Formation#4'!$S$1=$E$4, $E$4="Tout"), 'Formation#4'!P53, 0) +
IF(OR('Formation#5'!$S$1=$E$4, $E$4="Tout"), 'Formation#5'!P53, 0) +
IF(OR('Formation#6'!$S$1=$E$4, $E$4="Tout"), 'Formation#6'!P53, 0) +
IF(OR('Formation#7'!$S$1=$E$4, $E$4="Tout"), 'Formation#7'!P53, 0) +
IF(OR('Formation#8'!$S$1=$E$4, $E$4="Tout"), 'Formation#8'!P53, 0) +
IF(OR('Formation#9'!$S$1=$E$4, $E$4="Tout"), 'Formation#9'!P53, 0) +
IF(OR('Formation#10'!$S$1=$E$4, $E$4="Tout"), 'Formation#10'!P53, 0) +
IF(OR('Formation#11'!$S$1=$E$4, $E$4="Tout"), 'Formation#11'!P53, 0) +
IF(OR('Formation#12'!$S$1=$E$4, $E$4="Tout"), 'Formation#12'!P53, 0) +
IF(OR('Formation#13'!$S$1=$E$4, $E$4="Tout"), 'Formation#13'!P53, 0) +
IF(OR('Formation#14'!$S$1=$E$4, $E$4="Tout"), 'Formation#14'!P53, 0) +
IF(OR('Formation#15'!$S$1=$E$4, $E$4="Tout"), 'Formation#15'!P53, 0) +
IF(OR('Formation#16'!$S$1=$E$4, $E$4="Tout"), 'Formation#16'!P53, 0) +
IF(OR('Formation#17'!$S$1=$E$4, $E$4="Tout"), 'Formation#17'!P53, 0) +
IF(OR('Formation#18'!$S$1=$E$4, $E$4="Tout"), 'Formation#18'!P53, 0) +
IF(OR('Formation#19'!$S$1=$E$4, $E$4="Tout"), 'Formation#19'!P53, 0) +
IF(OR('Formation#20'!$S$1=$E$4, $E$4="Tout"), 'Formation#20'!P53, 0) +
IF(OR('Formation#21'!$S$1=$E$4, $E$4="Tout"), 'Formation#21'!P53, 0) +
IF(OR('Formation#22'!$S$1=$E$4, $E$4="Tout"), 'Formation#22'!P53, 0) +
IF(OR('Formation#23'!$S$1=$E$4, $E$4="Tout"), 'Formation#23'!P53, 0) +
IF(OR('Formation#24'!$S$1=$E$4, $E$4="Tout"), 'Formation#24'!P53, 0) +
IF(OR('Formation#25'!$S$1=$E$4, $E$4="Tout"), 'Formation#25'!P53, 0) +
IF(OR('Formation#26'!$S$1=$E$4, $E$4="Tout"), 'Formation#26'!P53, 0) +
IF(OR('Formation#27'!$S$1=$E$4, $E$4="Tout"), 'Formation#27'!P53, 0) +
IF(OR('Formation#28'!$S$1=$E$4, $E$4="Tout"), 'Formation#28'!P53, 0) +
IF(OR('Formation#29'!$S$1=$E$4, $E$4="Tout"), 'Formation#29'!P53, 0) +
IF(OR('Formation#30'!$S$1=$E$4, $E$4="Tout"), 'Formation#30'!P53, 0) +
IF(OR('Formation#31'!$S$1=$E$4, $E$4="Tout"), 'Formation#31'!P53, 0) +
IF(OR('Formation#32'!$S$1=$E$4, $E$4="Tout"), 'Formation#32'!P53, 0) +
IF(OR('Formation#33'!$S$1=$E$4, $E$4="Tout"), 'Formation#33'!P53, 0) +
IF(OR('Formation#34'!$S$1=$E$4, $E$4="Tout"), 'Formation#34'!P53, 0) +
IF(OR('Formation#35'!$S$1=$E$4, $E$4="Tout"), 'Formation#35'!P53, 0) +
IF(OR('Formation#36'!$S$1=$E$4, $E$4="Tout"), 'Formation#36'!P53, 0) +
IF(OR('Formation#37'!$S$1=$E$4, $E$4="Tout"), 'Formation#37'!P53, 0) +
IF(OR('Formation#38'!$S$1=$E$4, $E$4="Tout"), 'Formation#38'!P53, 0) +
IF(OR('Formation#39'!$S$1=$E$4, $E$4="Tout"), 'Formation#39'!P53, 0) +
IF(OR('Formation#40'!$S$1=$E$4, $E$4="Tout"), 'Formation#40'!P53, 0) +
IF(OR('Formation#41'!$S$1=$E$4, $E$4="Tout"), 'Formation#41'!P53, 0) +
IF(OR('Formation#42'!$S$1=$E$4, $E$4="Tout"), 'Formation#42'!P53, 0) +
IF(OR('Formation#43'!$S$1=$E$4, $E$4="Tout"), 'Formation#43'!P53, 0) +
IF(OR('Formation#44'!$S$1=$E$4, $E$4="Tout"), 'Formation#44'!P53, 0) +
IF(OR('Formation#45'!$S$1=$E$4, $E$4="Tout"), 'Formation#45'!P53, 0) +
IF(OR('Formation#46'!$S$1=$E$4, $E$4="Tout"), 'Formation#46'!P53, 0) +
IF(OR('Formation#47'!$S$1=$E$4, $E$4="Tout"), 'Formation#47'!P53, 0) +
IF(OR('Formation#48'!$S$1=$E$4, $E$4="Tout"), 'Formation#48'!P53, 0) +
IF(OR('Formation#49'!$S$1=$E$4, $E$4="Tout"), 'Formation#49'!P53, 0) +
IF(OR('Formation#50'!$S$1=$E$4, $E$4="Tout"), 'Formation#50'!P53, 0) +
IF(OR('Formation#51'!$S$1=$E$4, $E$4="Tout"), 'Formation#51'!P53, 0) +
IF(OR('Formation#52'!$S$1=$E$4, $E$4="Tout"), 'Formation#52'!P53, 0) +
IF(OR('Formation#53'!$S$1=$E$4, $E$4="Tout"), 'Formation#53'!P53, 0) +
IF(OR('Formation#54'!$S$1=$E$4, $E$4="Tout"), 'Formation#54'!P53, 0) +
IF(OR('Formation#55'!$S$1=$E$4, $E$4="Tout"), 'Formation#55'!P53, 0) +
IF(OR('Formation#56'!$S$1=$E$4, $E$4="Tout"), 'Formation#56'!P53, 0) +
IF(OR('Formation#57'!$S$1=$E$4, $E$4="Tout"), 'Formation#57'!P53, 0) +
IF(OR('Formation#58'!$S$1=$E$4, $E$4="Tout"), 'Formation#58'!P53, 0) +
IF(OR('Formation#59'!$S$1=$E$4, $E$4="Tout"), 'Formation#59'!P53, 0) +
IF(OR('Formation#60'!$S$1=$E$4, $E$4="Tout"), 'Formation#60'!P53, 0)</f>
        <v>0</v>
      </c>
      <c r="Q53" s="116">
        <f>IF(OR('Formation#1'!$S$1=$E$4, $E$4="Tout"), 'Formation#1'!Q53, 0) +
IF(OR('Formation#2'!$S$1=$E$4, $E$4="Tout"), 'Formation#2'!Q53, 0) +
IF(OR('Formation#3'!$S$1=$E$4, $E$4="Tout"), 'Formation#3'!Q53, 0) +
IF(OR('Formation#4'!$S$1=$E$4, $E$4="Tout"), 'Formation#4'!Q53, 0) +
IF(OR('Formation#5'!$S$1=$E$4, $E$4="Tout"), 'Formation#5'!Q53, 0) +
IF(OR('Formation#6'!$S$1=$E$4, $E$4="Tout"), 'Formation#6'!Q53, 0) +
IF(OR('Formation#7'!$S$1=$E$4, $E$4="Tout"), 'Formation#7'!Q53, 0) +
IF(OR('Formation#8'!$S$1=$E$4, $E$4="Tout"), 'Formation#8'!Q53, 0) +
IF(OR('Formation#9'!$S$1=$E$4, $E$4="Tout"), 'Formation#9'!Q53, 0) +
IF(OR('Formation#10'!$S$1=$E$4, $E$4="Tout"), 'Formation#10'!Q53, 0) +
IF(OR('Formation#11'!$S$1=$E$4, $E$4="Tout"), 'Formation#11'!Q53, 0) +
IF(OR('Formation#12'!$S$1=$E$4, $E$4="Tout"), 'Formation#12'!Q53, 0) +
IF(OR('Formation#13'!$S$1=$E$4, $E$4="Tout"), 'Formation#13'!Q53, 0) +
IF(OR('Formation#14'!$S$1=$E$4, $E$4="Tout"), 'Formation#14'!Q53, 0) +
IF(OR('Formation#15'!$S$1=$E$4, $E$4="Tout"), 'Formation#15'!Q53, 0) +
IF(OR('Formation#16'!$S$1=$E$4, $E$4="Tout"), 'Formation#16'!Q53, 0) +
IF(OR('Formation#17'!$S$1=$E$4, $E$4="Tout"), 'Formation#17'!Q53, 0) +
IF(OR('Formation#18'!$S$1=$E$4, $E$4="Tout"), 'Formation#18'!Q53, 0) +
IF(OR('Formation#19'!$S$1=$E$4, $E$4="Tout"), 'Formation#19'!Q53, 0) +
IF(OR('Formation#20'!$S$1=$E$4, $E$4="Tout"), 'Formation#20'!Q53, 0) +
IF(OR('Formation#21'!$S$1=$E$4, $E$4="Tout"), 'Formation#21'!Q53, 0) +
IF(OR('Formation#22'!$S$1=$E$4, $E$4="Tout"), 'Formation#22'!Q53, 0) +
IF(OR('Formation#23'!$S$1=$E$4, $E$4="Tout"), 'Formation#23'!Q53, 0) +
IF(OR('Formation#24'!$S$1=$E$4, $E$4="Tout"), 'Formation#24'!Q53, 0) +
IF(OR('Formation#25'!$S$1=$E$4, $E$4="Tout"), 'Formation#25'!Q53, 0) +
IF(OR('Formation#26'!$S$1=$E$4, $E$4="Tout"), 'Formation#26'!Q53, 0) +
IF(OR('Formation#27'!$S$1=$E$4, $E$4="Tout"), 'Formation#27'!Q53, 0) +
IF(OR('Formation#28'!$S$1=$E$4, $E$4="Tout"), 'Formation#28'!Q53, 0) +
IF(OR('Formation#29'!$S$1=$E$4, $E$4="Tout"), 'Formation#29'!Q53, 0) +
IF(OR('Formation#30'!$S$1=$E$4, $E$4="Tout"), 'Formation#30'!Q53, 0) +
IF(OR('Formation#31'!$S$1=$E$4, $E$4="Tout"), 'Formation#31'!Q53, 0) +
IF(OR('Formation#32'!$S$1=$E$4, $E$4="Tout"), 'Formation#32'!Q53, 0) +
IF(OR('Formation#33'!$S$1=$E$4, $E$4="Tout"), 'Formation#33'!Q53, 0) +
IF(OR('Formation#34'!$S$1=$E$4, $E$4="Tout"), 'Formation#34'!Q53, 0) +
IF(OR('Formation#35'!$S$1=$E$4, $E$4="Tout"), 'Formation#35'!Q53, 0) +
IF(OR('Formation#36'!$S$1=$E$4, $E$4="Tout"), 'Formation#36'!Q53, 0) +
IF(OR('Formation#37'!$S$1=$E$4, $E$4="Tout"), 'Formation#37'!Q53, 0) +
IF(OR('Formation#38'!$S$1=$E$4, $E$4="Tout"), 'Formation#38'!Q53, 0) +
IF(OR('Formation#39'!$S$1=$E$4, $E$4="Tout"), 'Formation#39'!Q53, 0) +
IF(OR('Formation#40'!$S$1=$E$4, $E$4="Tout"), 'Formation#40'!Q53, 0) +
IF(OR('Formation#41'!$S$1=$E$4, $E$4="Tout"), 'Formation#41'!Q53, 0) +
IF(OR('Formation#42'!$S$1=$E$4, $E$4="Tout"), 'Formation#42'!Q53, 0) +
IF(OR('Formation#43'!$S$1=$E$4, $E$4="Tout"), 'Formation#43'!Q53, 0) +
IF(OR('Formation#44'!$S$1=$E$4, $E$4="Tout"), 'Formation#44'!Q53, 0) +
IF(OR('Formation#45'!$S$1=$E$4, $E$4="Tout"), 'Formation#45'!Q53, 0) +
IF(OR('Formation#46'!$S$1=$E$4, $E$4="Tout"), 'Formation#46'!Q53, 0) +
IF(OR('Formation#47'!$S$1=$E$4, $E$4="Tout"), 'Formation#47'!Q53, 0) +
IF(OR('Formation#48'!$S$1=$E$4, $E$4="Tout"), 'Formation#48'!Q53, 0) +
IF(OR('Formation#49'!$S$1=$E$4, $E$4="Tout"), 'Formation#49'!Q53, 0) +
IF(OR('Formation#50'!$S$1=$E$4, $E$4="Tout"), 'Formation#50'!Q53, 0) +
IF(OR('Formation#51'!$S$1=$E$4, $E$4="Tout"), 'Formation#51'!Q53, 0) +
IF(OR('Formation#52'!$S$1=$E$4, $E$4="Tout"), 'Formation#52'!Q53, 0) +
IF(OR('Formation#53'!$S$1=$E$4, $E$4="Tout"), 'Formation#53'!Q53, 0) +
IF(OR('Formation#54'!$S$1=$E$4, $E$4="Tout"), 'Formation#54'!Q53, 0) +
IF(OR('Formation#55'!$S$1=$E$4, $E$4="Tout"), 'Formation#55'!Q53, 0) +
IF(OR('Formation#56'!$S$1=$E$4, $E$4="Tout"), 'Formation#56'!Q53, 0) +
IF(OR('Formation#57'!$S$1=$E$4, $E$4="Tout"), 'Formation#57'!Q53, 0) +
IF(OR('Formation#58'!$S$1=$E$4, $E$4="Tout"), 'Formation#58'!Q53, 0) +
IF(OR('Formation#59'!$S$1=$E$4, $E$4="Tout"), 'Formation#59'!Q53, 0) +
IF(OR('Formation#60'!$S$1=$E$4, $E$4="Tout"), 'Formation#60'!Q53, 0)</f>
        <v>0</v>
      </c>
      <c r="R53" s="117">
        <f t="shared" si="21"/>
        <v>0</v>
      </c>
      <c r="S53" s="118">
        <f t="shared" si="22"/>
        <v>0</v>
      </c>
    </row>
    <row r="54" ht="18.0" customHeight="1">
      <c r="A54" s="132" t="s">
        <v>61</v>
      </c>
      <c r="B54" s="98"/>
      <c r="C54" s="98"/>
      <c r="D54" s="111"/>
      <c r="E54" s="141"/>
      <c r="F54" s="98"/>
      <c r="G54" s="98"/>
      <c r="H54" s="146">
        <f>IF(OR('Formation#1'!$S$1=$E$4, $E$4="Tout"), 'Formation#1'!H54, 0) +
IF(OR('Formation#2'!$S$1=$E$4, $E$4="Tout"), 'Formation#2'!H54, 0) +
IF(OR('Formation#3'!$S$1=$E$4, $E$4="Tout"), 'Formation#3'!H54, 0) +
IF(OR('Formation#4'!$S$1=$E$4, $E$4="Tout"), 'Formation#4'!H54, 0) +
IF(OR('Formation#5'!$S$1=$E$4, $E$4="Tout"), 'Formation#5'!H54, 0) +
IF(OR('Formation#6'!$S$1=$E$4, $E$4="Tout"), 'Formation#6'!H54, 0) +
IF(OR('Formation#7'!$S$1=$E$4, $E$4="Tout"), 'Formation#7'!H54, 0) +
IF(OR('Formation#8'!$S$1=$E$4, $E$4="Tout"), 'Formation#8'!H54, 0) +
IF(OR('Formation#9'!$S$1=$E$4, $E$4="Tout"), 'Formation#9'!H54, 0) +
IF(OR('Formation#10'!$S$1=$E$4, $E$4="Tout"), 'Formation#10'!H54, 0) +
IF(OR('Formation#11'!$S$1=$E$4, $E$4="Tout"), 'Formation#11'!H54, 0) +
IF(OR('Formation#12'!$S$1=$E$4, $E$4="Tout"), 'Formation#12'!H54, 0) +
IF(OR('Formation#13'!$S$1=$E$4, $E$4="Tout"), 'Formation#13'!H54, 0) +
IF(OR('Formation#14'!$S$1=$E$4, $E$4="Tout"), 'Formation#14'!H54, 0) +
IF(OR('Formation#15'!$S$1=$E$4, $E$4="Tout"), 'Formation#15'!H54, 0) +
IF(OR('Formation#16'!$S$1=$E$4, $E$4="Tout"), 'Formation#16'!H54, 0) +
IF(OR('Formation#17'!$S$1=$E$4, $E$4="Tout"), 'Formation#17'!H54, 0) +
IF(OR('Formation#18'!$S$1=$E$4, $E$4="Tout"), 'Formation#18'!H54, 0) +
IF(OR('Formation#19'!$S$1=$E$4, $E$4="Tout"), 'Formation#19'!H54, 0) +
IF(OR('Formation#20'!$S$1=$E$4, $E$4="Tout"), 'Formation#20'!H54, 0) +
IF(OR('Formation#21'!$S$1=$E$4, $E$4="Tout"), 'Formation#21'!H54, 0) +
IF(OR('Formation#22'!$S$1=$E$4, $E$4="Tout"), 'Formation#22'!H54, 0) +
IF(OR('Formation#23'!$S$1=$E$4, $E$4="Tout"), 'Formation#23'!H54, 0) +
IF(OR('Formation#24'!$S$1=$E$4, $E$4="Tout"), 'Formation#24'!H54, 0) +
IF(OR('Formation#25'!$S$1=$E$4, $E$4="Tout"), 'Formation#25'!H54, 0) +
IF(OR('Formation#26'!$S$1=$E$4, $E$4="Tout"), 'Formation#26'!H54, 0) +
IF(OR('Formation#27'!$S$1=$E$4, $E$4="Tout"), 'Formation#27'!H54, 0) +
IF(OR('Formation#28'!$S$1=$E$4, $E$4="Tout"), 'Formation#28'!H54, 0) +
IF(OR('Formation#29'!$S$1=$E$4, $E$4="Tout"), 'Formation#29'!H54, 0) +
IF(OR('Formation#30'!$S$1=$E$4, $E$4="Tout"), 'Formation#30'!H54, 0) +
IF(OR('Formation#31'!$S$1=$E$4, $E$4="Tout"), 'Formation#31'!H54, 0) +
IF(OR('Formation#32'!$S$1=$E$4, $E$4="Tout"), 'Formation#32'!H54, 0) +
IF(OR('Formation#33'!$S$1=$E$4, $E$4="Tout"), 'Formation#33'!H54, 0) +
IF(OR('Formation#34'!$S$1=$E$4, $E$4="Tout"), 'Formation#34'!H54, 0) +
IF(OR('Formation#35'!$S$1=$E$4, $E$4="Tout"), 'Formation#35'!H54, 0) +
IF(OR('Formation#36'!$S$1=$E$4, $E$4="Tout"), 'Formation#36'!H54, 0) +
IF(OR('Formation#37'!$S$1=$E$4, $E$4="Tout"), 'Formation#37'!H54, 0) +
IF(OR('Formation#38'!$S$1=$E$4, $E$4="Tout"), 'Formation#38'!H54, 0) +
IF(OR('Formation#39'!$S$1=$E$4, $E$4="Tout"), 'Formation#39'!H54, 0) +
IF(OR('Formation#40'!$S$1=$E$4, $E$4="Tout"), 'Formation#40'!H54, 0) +
IF(OR('Formation#41'!$S$1=$E$4, $E$4="Tout"), 'Formation#41'!H54, 0) +
IF(OR('Formation#42'!$S$1=$E$4, $E$4="Tout"), 'Formation#42'!H54, 0) +
IF(OR('Formation#43'!$S$1=$E$4, $E$4="Tout"), 'Formation#43'!H54, 0) +
IF(OR('Formation#44'!$S$1=$E$4, $E$4="Tout"), 'Formation#44'!H54, 0) +
IF(OR('Formation#45'!$S$1=$E$4, $E$4="Tout"), 'Formation#45'!H54, 0) +
IF(OR('Formation#46'!$S$1=$E$4, $E$4="Tout"), 'Formation#46'!H54, 0) +
IF(OR('Formation#47'!$S$1=$E$4, $E$4="Tout"), 'Formation#47'!H54, 0) +
IF(OR('Formation#48'!$S$1=$E$4, $E$4="Tout"), 'Formation#48'!H54, 0) +
IF(OR('Formation#49'!$S$1=$E$4, $E$4="Tout"), 'Formation#49'!H54, 0) +
IF(OR('Formation#50'!$S$1=$E$4, $E$4="Tout"), 'Formation#50'!H54, 0) +
IF(OR('Formation#51'!$S$1=$E$4, $E$4="Tout"), 'Formation#51'!H54, 0) +
IF(OR('Formation#52'!$S$1=$E$4, $E$4="Tout"), 'Formation#52'!H54, 0) +
IF(OR('Formation#53'!$S$1=$E$4, $E$4="Tout"), 'Formation#53'!H54, 0) +
IF(OR('Formation#54'!$S$1=$E$4, $E$4="Tout"), 'Formation#54'!H54, 0) +
IF(OR('Formation#55'!$S$1=$E$4, $E$4="Tout"), 'Formation#55'!H54, 0) +
IF(OR('Formation#56'!$S$1=$E$4, $E$4="Tout"), 'Formation#56'!H54, 0) +
IF(OR('Formation#57'!$S$1=$E$4, $E$4="Tout"), 'Formation#57'!H54, 0) +
IF(OR('Formation#58'!$S$1=$E$4, $E$4="Tout"), 'Formation#58'!H54, 0) +
IF(OR('Formation#59'!$S$1=$E$4, $E$4="Tout"), 'Formation#59'!H54, 0) +
IF(OR('Formation#60'!$S$1=$E$4, $E$4="Tout"), 'Formation#60'!H54, 0)</f>
        <v>0</v>
      </c>
      <c r="I54" s="121"/>
      <c r="J54" s="119">
        <f>IF(OR('Formation#1'!$S$1=$E$4, $E$4="Tout"), 'Formation#1'!J54, 0) +
IF(OR('Formation#2'!$S$1=$E$4, $E$4="Tout"), 'Formation#2'!J54, 0) +
IF(OR('Formation#3'!$S$1=$E$4, $E$4="Tout"), 'Formation#3'!J54, 0) +
IF(OR('Formation#4'!$S$1=$E$4, $E$4="Tout"), 'Formation#4'!J54, 0) +
IF(OR('Formation#5'!$S$1=$E$4, $E$4="Tout"), 'Formation#5'!J54, 0) +
IF(OR('Formation#6'!$S$1=$E$4, $E$4="Tout"), 'Formation#6'!J54, 0) +
IF(OR('Formation#7'!$S$1=$E$4, $E$4="Tout"), 'Formation#7'!J54, 0) +
IF(OR('Formation#8'!$S$1=$E$4, $E$4="Tout"), 'Formation#8'!J54, 0) +
IF(OR('Formation#9'!$S$1=$E$4, $E$4="Tout"), 'Formation#9'!J54, 0) +
IF(OR('Formation#10'!$S$1=$E$4, $E$4="Tout"), 'Formation#10'!J54, 0) +
IF(OR('Formation#11'!$S$1=$E$4, $E$4="Tout"), 'Formation#11'!J54, 0) +
IF(OR('Formation#12'!$S$1=$E$4, $E$4="Tout"), 'Formation#12'!J54, 0) +
IF(OR('Formation#13'!$S$1=$E$4, $E$4="Tout"), 'Formation#13'!J54, 0) +
IF(OR('Formation#14'!$S$1=$E$4, $E$4="Tout"), 'Formation#14'!J54, 0) +
IF(OR('Formation#15'!$S$1=$E$4, $E$4="Tout"), 'Formation#15'!J54, 0) +
IF(OR('Formation#16'!$S$1=$E$4, $E$4="Tout"), 'Formation#16'!J54, 0) +
IF(OR('Formation#17'!$S$1=$E$4, $E$4="Tout"), 'Formation#17'!J54, 0) +
IF(OR('Formation#18'!$S$1=$E$4, $E$4="Tout"), 'Formation#18'!J54, 0) +
IF(OR('Formation#19'!$S$1=$E$4, $E$4="Tout"), 'Formation#19'!J54, 0) +
IF(OR('Formation#20'!$S$1=$E$4, $E$4="Tout"), 'Formation#20'!J54, 0) +
IF(OR('Formation#21'!$S$1=$E$4, $E$4="Tout"), 'Formation#21'!J54, 0) +
IF(OR('Formation#22'!$S$1=$E$4, $E$4="Tout"), 'Formation#22'!J54, 0) +
IF(OR('Formation#23'!$S$1=$E$4, $E$4="Tout"), 'Formation#23'!J54, 0) +
IF(OR('Formation#24'!$S$1=$E$4, $E$4="Tout"), 'Formation#24'!J54, 0) +
IF(OR('Formation#25'!$S$1=$E$4, $E$4="Tout"), 'Formation#25'!J54, 0) +
IF(OR('Formation#26'!$S$1=$E$4, $E$4="Tout"), 'Formation#26'!J54, 0) +
IF(OR('Formation#27'!$S$1=$E$4, $E$4="Tout"), 'Formation#27'!J54, 0) +
IF(OR('Formation#28'!$S$1=$E$4, $E$4="Tout"), 'Formation#28'!J54, 0) +
IF(OR('Formation#29'!$S$1=$E$4, $E$4="Tout"), 'Formation#29'!J54, 0) +
IF(OR('Formation#30'!$S$1=$E$4, $E$4="Tout"), 'Formation#30'!J54, 0) +
IF(OR('Formation#31'!$S$1=$E$4, $E$4="Tout"), 'Formation#31'!J54, 0) +
IF(OR('Formation#32'!$S$1=$E$4, $E$4="Tout"), 'Formation#32'!J54, 0) +
IF(OR('Formation#33'!$S$1=$E$4, $E$4="Tout"), 'Formation#33'!J54, 0) +
IF(OR('Formation#34'!$S$1=$E$4, $E$4="Tout"), 'Formation#34'!J54, 0) +
IF(OR('Formation#35'!$S$1=$E$4, $E$4="Tout"), 'Formation#35'!J54, 0) +
IF(OR('Formation#36'!$S$1=$E$4, $E$4="Tout"), 'Formation#36'!J54, 0) +
IF(OR('Formation#37'!$S$1=$E$4, $E$4="Tout"), 'Formation#37'!J54, 0) +
IF(OR('Formation#38'!$S$1=$E$4, $E$4="Tout"), 'Formation#38'!J54, 0) +
IF(OR('Formation#39'!$S$1=$E$4, $E$4="Tout"), 'Formation#39'!J54, 0) +
IF(OR('Formation#40'!$S$1=$E$4, $E$4="Tout"), 'Formation#40'!J54, 0) +
IF(OR('Formation#41'!$S$1=$E$4, $E$4="Tout"), 'Formation#41'!J54, 0) +
IF(OR('Formation#42'!$S$1=$E$4, $E$4="Tout"), 'Formation#42'!J54, 0) +
IF(OR('Formation#43'!$S$1=$E$4, $E$4="Tout"), 'Formation#43'!J54, 0) +
IF(OR('Formation#44'!$S$1=$E$4, $E$4="Tout"), 'Formation#44'!J54, 0) +
IF(OR('Formation#45'!$S$1=$E$4, $E$4="Tout"), 'Formation#45'!J54, 0) +
IF(OR('Formation#46'!$S$1=$E$4, $E$4="Tout"), 'Formation#46'!J54, 0) +
IF(OR('Formation#47'!$S$1=$E$4, $E$4="Tout"), 'Formation#47'!J54, 0) +
IF(OR('Formation#48'!$S$1=$E$4, $E$4="Tout"), 'Formation#48'!J54, 0) +
IF(OR('Formation#49'!$S$1=$E$4, $E$4="Tout"), 'Formation#49'!J54, 0) +
IF(OR('Formation#50'!$S$1=$E$4, $E$4="Tout"), 'Formation#50'!J54, 0) +
IF(OR('Formation#51'!$S$1=$E$4, $E$4="Tout"), 'Formation#51'!J54, 0) +
IF(OR('Formation#52'!$S$1=$E$4, $E$4="Tout"), 'Formation#52'!J54, 0) +
IF(OR('Formation#53'!$S$1=$E$4, $E$4="Tout"), 'Formation#53'!J54, 0) +
IF(OR('Formation#54'!$S$1=$E$4, $E$4="Tout"), 'Formation#54'!J54, 0) +
IF(OR('Formation#55'!$S$1=$E$4, $E$4="Tout"), 'Formation#55'!J54, 0) +
IF(OR('Formation#56'!$S$1=$E$4, $E$4="Tout"), 'Formation#56'!J54, 0) +
IF(OR('Formation#57'!$S$1=$E$4, $E$4="Tout"), 'Formation#57'!J54, 0) +
IF(OR('Formation#58'!$S$1=$E$4, $E$4="Tout"), 'Formation#58'!J54, 0) +
IF(OR('Formation#59'!$S$1=$E$4, $E$4="Tout"), 'Formation#59'!J54, 0) +
IF(OR('Formation#60'!$S$1=$E$4, $E$4="Tout"), 'Formation#60'!J54, 0)</f>
        <v>0</v>
      </c>
      <c r="K54" s="116">
        <f>IF(OR('Formation#1'!$S$1=$E$4, $E$4="Tout"), 'Formation#1'!K54, 0) +
IF(OR('Formation#2'!$S$1=$E$4, $E$4="Tout"), 'Formation#2'!K54, 0) +
IF(OR('Formation#3'!$S$1=$E$4, $E$4="Tout"), 'Formation#3'!K54, 0) +
IF(OR('Formation#4'!$S$1=$E$4, $E$4="Tout"), 'Formation#4'!K54, 0) +
IF(OR('Formation#5'!$S$1=$E$4, $E$4="Tout"), 'Formation#5'!K54, 0) +
IF(OR('Formation#6'!$S$1=$E$4, $E$4="Tout"), 'Formation#6'!K54, 0) +
IF(OR('Formation#7'!$S$1=$E$4, $E$4="Tout"), 'Formation#7'!K54, 0) +
IF(OR('Formation#8'!$S$1=$E$4, $E$4="Tout"), 'Formation#8'!K54, 0) +
IF(OR('Formation#9'!$S$1=$E$4, $E$4="Tout"), 'Formation#9'!K54, 0) +
IF(OR('Formation#10'!$S$1=$E$4, $E$4="Tout"), 'Formation#10'!K54, 0) +
IF(OR('Formation#11'!$S$1=$E$4, $E$4="Tout"), 'Formation#11'!K54, 0) +
IF(OR('Formation#12'!$S$1=$E$4, $E$4="Tout"), 'Formation#12'!K54, 0) +
IF(OR('Formation#13'!$S$1=$E$4, $E$4="Tout"), 'Formation#13'!K54, 0) +
IF(OR('Formation#14'!$S$1=$E$4, $E$4="Tout"), 'Formation#14'!K54, 0) +
IF(OR('Formation#15'!$S$1=$E$4, $E$4="Tout"), 'Formation#15'!K54, 0) +
IF(OR('Formation#16'!$S$1=$E$4, $E$4="Tout"), 'Formation#16'!K54, 0) +
IF(OR('Formation#17'!$S$1=$E$4, $E$4="Tout"), 'Formation#17'!K54, 0) +
IF(OR('Formation#18'!$S$1=$E$4, $E$4="Tout"), 'Formation#18'!K54, 0) +
IF(OR('Formation#19'!$S$1=$E$4, $E$4="Tout"), 'Formation#19'!K54, 0) +
IF(OR('Formation#20'!$S$1=$E$4, $E$4="Tout"), 'Formation#20'!K54, 0) +
IF(OR('Formation#21'!$S$1=$E$4, $E$4="Tout"), 'Formation#21'!K54, 0) +
IF(OR('Formation#22'!$S$1=$E$4, $E$4="Tout"), 'Formation#22'!K54, 0) +
IF(OR('Formation#23'!$S$1=$E$4, $E$4="Tout"), 'Formation#23'!K54, 0) +
IF(OR('Formation#24'!$S$1=$E$4, $E$4="Tout"), 'Formation#24'!K54, 0) +
IF(OR('Formation#25'!$S$1=$E$4, $E$4="Tout"), 'Formation#25'!K54, 0) +
IF(OR('Formation#26'!$S$1=$E$4, $E$4="Tout"), 'Formation#26'!K54, 0) +
IF(OR('Formation#27'!$S$1=$E$4, $E$4="Tout"), 'Formation#27'!K54, 0) +
IF(OR('Formation#28'!$S$1=$E$4, $E$4="Tout"), 'Formation#28'!K54, 0) +
IF(OR('Formation#29'!$S$1=$E$4, $E$4="Tout"), 'Formation#29'!K54, 0) +
IF(OR('Formation#30'!$S$1=$E$4, $E$4="Tout"), 'Formation#30'!K54, 0) +
IF(OR('Formation#31'!$S$1=$E$4, $E$4="Tout"), 'Formation#31'!K54, 0) +
IF(OR('Formation#32'!$S$1=$E$4, $E$4="Tout"), 'Formation#32'!K54, 0) +
IF(OR('Formation#33'!$S$1=$E$4, $E$4="Tout"), 'Formation#33'!K54, 0) +
IF(OR('Formation#34'!$S$1=$E$4, $E$4="Tout"), 'Formation#34'!K54, 0) +
IF(OR('Formation#35'!$S$1=$E$4, $E$4="Tout"), 'Formation#35'!K54, 0) +
IF(OR('Formation#36'!$S$1=$E$4, $E$4="Tout"), 'Formation#36'!K54, 0) +
IF(OR('Formation#37'!$S$1=$E$4, $E$4="Tout"), 'Formation#37'!K54, 0) +
IF(OR('Formation#38'!$S$1=$E$4, $E$4="Tout"), 'Formation#38'!K54, 0) +
IF(OR('Formation#39'!$S$1=$E$4, $E$4="Tout"), 'Formation#39'!K54, 0) +
IF(OR('Formation#40'!$S$1=$E$4, $E$4="Tout"), 'Formation#40'!K54, 0) +
IF(OR('Formation#41'!$S$1=$E$4, $E$4="Tout"), 'Formation#41'!K54, 0) +
IF(OR('Formation#42'!$S$1=$E$4, $E$4="Tout"), 'Formation#42'!K54, 0) +
IF(OR('Formation#43'!$S$1=$E$4, $E$4="Tout"), 'Formation#43'!K54, 0) +
IF(OR('Formation#44'!$S$1=$E$4, $E$4="Tout"), 'Formation#44'!K54, 0) +
IF(OR('Formation#45'!$S$1=$E$4, $E$4="Tout"), 'Formation#45'!K54, 0) +
IF(OR('Formation#46'!$S$1=$E$4, $E$4="Tout"), 'Formation#46'!K54, 0) +
IF(OR('Formation#47'!$S$1=$E$4, $E$4="Tout"), 'Formation#47'!K54, 0) +
IF(OR('Formation#48'!$S$1=$E$4, $E$4="Tout"), 'Formation#48'!K54, 0) +
IF(OR('Formation#49'!$S$1=$E$4, $E$4="Tout"), 'Formation#49'!K54, 0) +
IF(OR('Formation#50'!$S$1=$E$4, $E$4="Tout"), 'Formation#50'!K54, 0) +
IF(OR('Formation#51'!$S$1=$E$4, $E$4="Tout"), 'Formation#51'!K54, 0) +
IF(OR('Formation#52'!$S$1=$E$4, $E$4="Tout"), 'Formation#52'!K54, 0) +
IF(OR('Formation#53'!$S$1=$E$4, $E$4="Tout"), 'Formation#53'!K54, 0) +
IF(OR('Formation#54'!$S$1=$E$4, $E$4="Tout"), 'Formation#54'!K54, 0) +
IF(OR('Formation#55'!$S$1=$E$4, $E$4="Tout"), 'Formation#55'!K54, 0) +
IF(OR('Formation#56'!$S$1=$E$4, $E$4="Tout"), 'Formation#56'!K54, 0) +
IF(OR('Formation#57'!$S$1=$E$4, $E$4="Tout"), 'Formation#57'!K54, 0) +
IF(OR('Formation#58'!$S$1=$E$4, $E$4="Tout"), 'Formation#58'!K54, 0) +
IF(OR('Formation#59'!$S$1=$E$4, $E$4="Tout"), 'Formation#59'!K54, 0) +
IF(OR('Formation#60'!$S$1=$E$4, $E$4="Tout"), 'Formation#60'!K54, 0)</f>
        <v>0</v>
      </c>
      <c r="L54" s="117">
        <f t="shared" si="19"/>
        <v>0</v>
      </c>
      <c r="M54" s="118">
        <f t="shared" si="20"/>
        <v>0</v>
      </c>
      <c r="N54" s="147">
        <f>IF(OR('Formation#1'!$S$1=$E$4, $E$4="Tout"), 'Formation#1'!N54, 0) +
IF(OR('Formation#2'!$S$1=$E$4, $E$4="Tout"), 'Formation#2'!N54, 0) +
IF(OR('Formation#3'!$S$1=$E$4, $E$4="Tout"), 'Formation#3'!N54, 0) +
IF(OR('Formation#4'!$S$1=$E$4, $E$4="Tout"), 'Formation#4'!N54, 0) +
IF(OR('Formation#5'!$S$1=$E$4, $E$4="Tout"), 'Formation#5'!N54, 0) +
IF(OR('Formation#6'!$S$1=$E$4, $E$4="Tout"), 'Formation#6'!N54, 0) +
IF(OR('Formation#7'!$S$1=$E$4, $E$4="Tout"), 'Formation#7'!N54, 0) +
IF(OR('Formation#8'!$S$1=$E$4, $E$4="Tout"), 'Formation#8'!N54, 0) +
IF(OR('Formation#9'!$S$1=$E$4, $E$4="Tout"), 'Formation#9'!N54, 0) +
IF(OR('Formation#10'!$S$1=$E$4, $E$4="Tout"), 'Formation#10'!N54, 0) +
IF(OR('Formation#11'!$S$1=$E$4, $E$4="Tout"), 'Formation#11'!N54, 0) +
IF(OR('Formation#12'!$S$1=$E$4, $E$4="Tout"), 'Formation#12'!N54, 0) +
IF(OR('Formation#13'!$S$1=$E$4, $E$4="Tout"), 'Formation#13'!N54, 0) +
IF(OR('Formation#14'!$S$1=$E$4, $E$4="Tout"), 'Formation#14'!N54, 0) +
IF(OR('Formation#15'!$S$1=$E$4, $E$4="Tout"), 'Formation#15'!N54, 0) +
IF(OR('Formation#16'!$S$1=$E$4, $E$4="Tout"), 'Formation#16'!N54, 0) +
IF(OR('Formation#17'!$S$1=$E$4, $E$4="Tout"), 'Formation#17'!N54, 0) +
IF(OR('Formation#18'!$S$1=$E$4, $E$4="Tout"), 'Formation#18'!N54, 0) +
IF(OR('Formation#19'!$S$1=$E$4, $E$4="Tout"), 'Formation#19'!N54, 0) +
IF(OR('Formation#20'!$S$1=$E$4, $E$4="Tout"), 'Formation#20'!N54, 0) +
IF(OR('Formation#21'!$S$1=$E$4, $E$4="Tout"), 'Formation#21'!N54, 0) +
IF(OR('Formation#22'!$S$1=$E$4, $E$4="Tout"), 'Formation#22'!N54, 0) +
IF(OR('Formation#23'!$S$1=$E$4, $E$4="Tout"), 'Formation#23'!N54, 0) +
IF(OR('Formation#24'!$S$1=$E$4, $E$4="Tout"), 'Formation#24'!N54, 0) +
IF(OR('Formation#25'!$S$1=$E$4, $E$4="Tout"), 'Formation#25'!N54, 0) +
IF(OR('Formation#26'!$S$1=$E$4, $E$4="Tout"), 'Formation#26'!N54, 0) +
IF(OR('Formation#27'!$S$1=$E$4, $E$4="Tout"), 'Formation#27'!N54, 0) +
IF(OR('Formation#28'!$S$1=$E$4, $E$4="Tout"), 'Formation#28'!N54, 0) +
IF(OR('Formation#29'!$S$1=$E$4, $E$4="Tout"), 'Formation#29'!N54, 0) +
IF(OR('Formation#30'!$S$1=$E$4, $E$4="Tout"), 'Formation#30'!N54, 0) +
IF(OR('Formation#31'!$S$1=$E$4, $E$4="Tout"), 'Formation#31'!N54, 0) +
IF(OR('Formation#32'!$S$1=$E$4, $E$4="Tout"), 'Formation#32'!N54, 0) +
IF(OR('Formation#33'!$S$1=$E$4, $E$4="Tout"), 'Formation#33'!N54, 0) +
IF(OR('Formation#34'!$S$1=$E$4, $E$4="Tout"), 'Formation#34'!N54, 0) +
IF(OR('Formation#35'!$S$1=$E$4, $E$4="Tout"), 'Formation#35'!N54, 0) +
IF(OR('Formation#36'!$S$1=$E$4, $E$4="Tout"), 'Formation#36'!N54, 0) +
IF(OR('Formation#37'!$S$1=$E$4, $E$4="Tout"), 'Formation#37'!N54, 0) +
IF(OR('Formation#38'!$S$1=$E$4, $E$4="Tout"), 'Formation#38'!N54, 0) +
IF(OR('Formation#39'!$S$1=$E$4, $E$4="Tout"), 'Formation#39'!N54, 0) +
IF(OR('Formation#40'!$S$1=$E$4, $E$4="Tout"), 'Formation#40'!N54, 0) +
IF(OR('Formation#41'!$S$1=$E$4, $E$4="Tout"), 'Formation#41'!N54, 0) +
IF(OR('Formation#42'!$S$1=$E$4, $E$4="Tout"), 'Formation#42'!N54, 0) +
IF(OR('Formation#43'!$S$1=$E$4, $E$4="Tout"), 'Formation#43'!N54, 0) +
IF(OR('Formation#44'!$S$1=$E$4, $E$4="Tout"), 'Formation#44'!N54, 0) +
IF(OR('Formation#45'!$S$1=$E$4, $E$4="Tout"), 'Formation#45'!N54, 0) +
IF(OR('Formation#46'!$S$1=$E$4, $E$4="Tout"), 'Formation#46'!N54, 0) +
IF(OR('Formation#47'!$S$1=$E$4, $E$4="Tout"), 'Formation#47'!N54, 0) +
IF(OR('Formation#48'!$S$1=$E$4, $E$4="Tout"), 'Formation#48'!N54, 0) +
IF(OR('Formation#49'!$S$1=$E$4, $E$4="Tout"), 'Formation#49'!N54, 0) +
IF(OR('Formation#50'!$S$1=$E$4, $E$4="Tout"), 'Formation#50'!N54, 0) +
IF(OR('Formation#51'!$S$1=$E$4, $E$4="Tout"), 'Formation#51'!N54, 0) +
IF(OR('Formation#52'!$S$1=$E$4, $E$4="Tout"), 'Formation#52'!N54, 0) +
IF(OR('Formation#53'!$S$1=$E$4, $E$4="Tout"), 'Formation#53'!N54, 0) +
IF(OR('Formation#54'!$S$1=$E$4, $E$4="Tout"), 'Formation#54'!N54, 0) +
IF(OR('Formation#55'!$S$1=$E$4, $E$4="Tout"), 'Formation#55'!N54, 0) +
IF(OR('Formation#56'!$S$1=$E$4, $E$4="Tout"), 'Formation#56'!N54, 0) +
IF(OR('Formation#57'!$S$1=$E$4, $E$4="Tout"), 'Formation#57'!N54, 0) +
IF(OR('Formation#58'!$S$1=$E$4, $E$4="Tout"), 'Formation#58'!N54, 0) +
IF(OR('Formation#59'!$S$1=$E$4, $E$4="Tout"), 'Formation#59'!N54, 0) +
IF(OR('Formation#60'!$S$1=$E$4, $E$4="Tout"), 'Formation#60'!N54, 0)</f>
        <v>0</v>
      </c>
      <c r="O54" s="121"/>
      <c r="P54" s="119">
        <f>IF(OR('Formation#1'!$S$1=$E$4, $E$4="Tout"), 'Formation#1'!P54, 0) +
IF(OR('Formation#2'!$S$1=$E$4, $E$4="Tout"), 'Formation#2'!P54, 0) +
IF(OR('Formation#3'!$S$1=$E$4, $E$4="Tout"), 'Formation#3'!P54, 0) +
IF(OR('Formation#4'!$S$1=$E$4, $E$4="Tout"), 'Formation#4'!P54, 0) +
IF(OR('Formation#5'!$S$1=$E$4, $E$4="Tout"), 'Formation#5'!P54, 0) +
IF(OR('Formation#6'!$S$1=$E$4, $E$4="Tout"), 'Formation#6'!P54, 0) +
IF(OR('Formation#7'!$S$1=$E$4, $E$4="Tout"), 'Formation#7'!P54, 0) +
IF(OR('Formation#8'!$S$1=$E$4, $E$4="Tout"), 'Formation#8'!P54, 0) +
IF(OR('Formation#9'!$S$1=$E$4, $E$4="Tout"), 'Formation#9'!P54, 0) +
IF(OR('Formation#10'!$S$1=$E$4, $E$4="Tout"), 'Formation#10'!P54, 0) +
IF(OR('Formation#11'!$S$1=$E$4, $E$4="Tout"), 'Formation#11'!P54, 0) +
IF(OR('Formation#12'!$S$1=$E$4, $E$4="Tout"), 'Formation#12'!P54, 0) +
IF(OR('Formation#13'!$S$1=$E$4, $E$4="Tout"), 'Formation#13'!P54, 0) +
IF(OR('Formation#14'!$S$1=$E$4, $E$4="Tout"), 'Formation#14'!P54, 0) +
IF(OR('Formation#15'!$S$1=$E$4, $E$4="Tout"), 'Formation#15'!P54, 0) +
IF(OR('Formation#16'!$S$1=$E$4, $E$4="Tout"), 'Formation#16'!P54, 0) +
IF(OR('Formation#17'!$S$1=$E$4, $E$4="Tout"), 'Formation#17'!P54, 0) +
IF(OR('Formation#18'!$S$1=$E$4, $E$4="Tout"), 'Formation#18'!P54, 0) +
IF(OR('Formation#19'!$S$1=$E$4, $E$4="Tout"), 'Formation#19'!P54, 0) +
IF(OR('Formation#20'!$S$1=$E$4, $E$4="Tout"), 'Formation#20'!P54, 0) +
IF(OR('Formation#21'!$S$1=$E$4, $E$4="Tout"), 'Formation#21'!P54, 0) +
IF(OR('Formation#22'!$S$1=$E$4, $E$4="Tout"), 'Formation#22'!P54, 0) +
IF(OR('Formation#23'!$S$1=$E$4, $E$4="Tout"), 'Formation#23'!P54, 0) +
IF(OR('Formation#24'!$S$1=$E$4, $E$4="Tout"), 'Formation#24'!P54, 0) +
IF(OR('Formation#25'!$S$1=$E$4, $E$4="Tout"), 'Formation#25'!P54, 0) +
IF(OR('Formation#26'!$S$1=$E$4, $E$4="Tout"), 'Formation#26'!P54, 0) +
IF(OR('Formation#27'!$S$1=$E$4, $E$4="Tout"), 'Formation#27'!P54, 0) +
IF(OR('Formation#28'!$S$1=$E$4, $E$4="Tout"), 'Formation#28'!P54, 0) +
IF(OR('Formation#29'!$S$1=$E$4, $E$4="Tout"), 'Formation#29'!P54, 0) +
IF(OR('Formation#30'!$S$1=$E$4, $E$4="Tout"), 'Formation#30'!P54, 0) +
IF(OR('Formation#31'!$S$1=$E$4, $E$4="Tout"), 'Formation#31'!P54, 0) +
IF(OR('Formation#32'!$S$1=$E$4, $E$4="Tout"), 'Formation#32'!P54, 0) +
IF(OR('Formation#33'!$S$1=$E$4, $E$4="Tout"), 'Formation#33'!P54, 0) +
IF(OR('Formation#34'!$S$1=$E$4, $E$4="Tout"), 'Formation#34'!P54, 0) +
IF(OR('Formation#35'!$S$1=$E$4, $E$4="Tout"), 'Formation#35'!P54, 0) +
IF(OR('Formation#36'!$S$1=$E$4, $E$4="Tout"), 'Formation#36'!P54, 0) +
IF(OR('Formation#37'!$S$1=$E$4, $E$4="Tout"), 'Formation#37'!P54, 0) +
IF(OR('Formation#38'!$S$1=$E$4, $E$4="Tout"), 'Formation#38'!P54, 0) +
IF(OR('Formation#39'!$S$1=$E$4, $E$4="Tout"), 'Formation#39'!P54, 0) +
IF(OR('Formation#40'!$S$1=$E$4, $E$4="Tout"), 'Formation#40'!P54, 0) +
IF(OR('Formation#41'!$S$1=$E$4, $E$4="Tout"), 'Formation#41'!P54, 0) +
IF(OR('Formation#42'!$S$1=$E$4, $E$4="Tout"), 'Formation#42'!P54, 0) +
IF(OR('Formation#43'!$S$1=$E$4, $E$4="Tout"), 'Formation#43'!P54, 0) +
IF(OR('Formation#44'!$S$1=$E$4, $E$4="Tout"), 'Formation#44'!P54, 0) +
IF(OR('Formation#45'!$S$1=$E$4, $E$4="Tout"), 'Formation#45'!P54, 0) +
IF(OR('Formation#46'!$S$1=$E$4, $E$4="Tout"), 'Formation#46'!P54, 0) +
IF(OR('Formation#47'!$S$1=$E$4, $E$4="Tout"), 'Formation#47'!P54, 0) +
IF(OR('Formation#48'!$S$1=$E$4, $E$4="Tout"), 'Formation#48'!P54, 0) +
IF(OR('Formation#49'!$S$1=$E$4, $E$4="Tout"), 'Formation#49'!P54, 0) +
IF(OR('Formation#50'!$S$1=$E$4, $E$4="Tout"), 'Formation#50'!P54, 0) +
IF(OR('Formation#51'!$S$1=$E$4, $E$4="Tout"), 'Formation#51'!P54, 0) +
IF(OR('Formation#52'!$S$1=$E$4, $E$4="Tout"), 'Formation#52'!P54, 0) +
IF(OR('Formation#53'!$S$1=$E$4, $E$4="Tout"), 'Formation#53'!P54, 0) +
IF(OR('Formation#54'!$S$1=$E$4, $E$4="Tout"), 'Formation#54'!P54, 0) +
IF(OR('Formation#55'!$S$1=$E$4, $E$4="Tout"), 'Formation#55'!P54, 0) +
IF(OR('Formation#56'!$S$1=$E$4, $E$4="Tout"), 'Formation#56'!P54, 0) +
IF(OR('Formation#57'!$S$1=$E$4, $E$4="Tout"), 'Formation#57'!P54, 0) +
IF(OR('Formation#58'!$S$1=$E$4, $E$4="Tout"), 'Formation#58'!P54, 0) +
IF(OR('Formation#59'!$S$1=$E$4, $E$4="Tout"), 'Formation#59'!P54, 0) +
IF(OR('Formation#60'!$S$1=$E$4, $E$4="Tout"), 'Formation#60'!P54, 0)</f>
        <v>0</v>
      </c>
      <c r="Q54" s="116">
        <f>IF(OR('Formation#1'!$S$1=$E$4, $E$4="Tout"), 'Formation#1'!Q54, 0) +
IF(OR('Formation#2'!$S$1=$E$4, $E$4="Tout"), 'Formation#2'!Q54, 0) +
IF(OR('Formation#3'!$S$1=$E$4, $E$4="Tout"), 'Formation#3'!Q54, 0) +
IF(OR('Formation#4'!$S$1=$E$4, $E$4="Tout"), 'Formation#4'!Q54, 0) +
IF(OR('Formation#5'!$S$1=$E$4, $E$4="Tout"), 'Formation#5'!Q54, 0) +
IF(OR('Formation#6'!$S$1=$E$4, $E$4="Tout"), 'Formation#6'!Q54, 0) +
IF(OR('Formation#7'!$S$1=$E$4, $E$4="Tout"), 'Formation#7'!Q54, 0) +
IF(OR('Formation#8'!$S$1=$E$4, $E$4="Tout"), 'Formation#8'!Q54, 0) +
IF(OR('Formation#9'!$S$1=$E$4, $E$4="Tout"), 'Formation#9'!Q54, 0) +
IF(OR('Formation#10'!$S$1=$E$4, $E$4="Tout"), 'Formation#10'!Q54, 0) +
IF(OR('Formation#11'!$S$1=$E$4, $E$4="Tout"), 'Formation#11'!Q54, 0) +
IF(OR('Formation#12'!$S$1=$E$4, $E$4="Tout"), 'Formation#12'!Q54, 0) +
IF(OR('Formation#13'!$S$1=$E$4, $E$4="Tout"), 'Formation#13'!Q54, 0) +
IF(OR('Formation#14'!$S$1=$E$4, $E$4="Tout"), 'Formation#14'!Q54, 0) +
IF(OR('Formation#15'!$S$1=$E$4, $E$4="Tout"), 'Formation#15'!Q54, 0) +
IF(OR('Formation#16'!$S$1=$E$4, $E$4="Tout"), 'Formation#16'!Q54, 0) +
IF(OR('Formation#17'!$S$1=$E$4, $E$4="Tout"), 'Formation#17'!Q54, 0) +
IF(OR('Formation#18'!$S$1=$E$4, $E$4="Tout"), 'Formation#18'!Q54, 0) +
IF(OR('Formation#19'!$S$1=$E$4, $E$4="Tout"), 'Formation#19'!Q54, 0) +
IF(OR('Formation#20'!$S$1=$E$4, $E$4="Tout"), 'Formation#20'!Q54, 0) +
IF(OR('Formation#21'!$S$1=$E$4, $E$4="Tout"), 'Formation#21'!Q54, 0) +
IF(OR('Formation#22'!$S$1=$E$4, $E$4="Tout"), 'Formation#22'!Q54, 0) +
IF(OR('Formation#23'!$S$1=$E$4, $E$4="Tout"), 'Formation#23'!Q54, 0) +
IF(OR('Formation#24'!$S$1=$E$4, $E$4="Tout"), 'Formation#24'!Q54, 0) +
IF(OR('Formation#25'!$S$1=$E$4, $E$4="Tout"), 'Formation#25'!Q54, 0) +
IF(OR('Formation#26'!$S$1=$E$4, $E$4="Tout"), 'Formation#26'!Q54, 0) +
IF(OR('Formation#27'!$S$1=$E$4, $E$4="Tout"), 'Formation#27'!Q54, 0) +
IF(OR('Formation#28'!$S$1=$E$4, $E$4="Tout"), 'Formation#28'!Q54, 0) +
IF(OR('Formation#29'!$S$1=$E$4, $E$4="Tout"), 'Formation#29'!Q54, 0) +
IF(OR('Formation#30'!$S$1=$E$4, $E$4="Tout"), 'Formation#30'!Q54, 0) +
IF(OR('Formation#31'!$S$1=$E$4, $E$4="Tout"), 'Formation#31'!Q54, 0) +
IF(OR('Formation#32'!$S$1=$E$4, $E$4="Tout"), 'Formation#32'!Q54, 0) +
IF(OR('Formation#33'!$S$1=$E$4, $E$4="Tout"), 'Formation#33'!Q54, 0) +
IF(OR('Formation#34'!$S$1=$E$4, $E$4="Tout"), 'Formation#34'!Q54, 0) +
IF(OR('Formation#35'!$S$1=$E$4, $E$4="Tout"), 'Formation#35'!Q54, 0) +
IF(OR('Formation#36'!$S$1=$E$4, $E$4="Tout"), 'Formation#36'!Q54, 0) +
IF(OR('Formation#37'!$S$1=$E$4, $E$4="Tout"), 'Formation#37'!Q54, 0) +
IF(OR('Formation#38'!$S$1=$E$4, $E$4="Tout"), 'Formation#38'!Q54, 0) +
IF(OR('Formation#39'!$S$1=$E$4, $E$4="Tout"), 'Formation#39'!Q54, 0) +
IF(OR('Formation#40'!$S$1=$E$4, $E$4="Tout"), 'Formation#40'!Q54, 0) +
IF(OR('Formation#41'!$S$1=$E$4, $E$4="Tout"), 'Formation#41'!Q54, 0) +
IF(OR('Formation#42'!$S$1=$E$4, $E$4="Tout"), 'Formation#42'!Q54, 0) +
IF(OR('Formation#43'!$S$1=$E$4, $E$4="Tout"), 'Formation#43'!Q54, 0) +
IF(OR('Formation#44'!$S$1=$E$4, $E$4="Tout"), 'Formation#44'!Q54, 0) +
IF(OR('Formation#45'!$S$1=$E$4, $E$4="Tout"), 'Formation#45'!Q54, 0) +
IF(OR('Formation#46'!$S$1=$E$4, $E$4="Tout"), 'Formation#46'!Q54, 0) +
IF(OR('Formation#47'!$S$1=$E$4, $E$4="Tout"), 'Formation#47'!Q54, 0) +
IF(OR('Formation#48'!$S$1=$E$4, $E$4="Tout"), 'Formation#48'!Q54, 0) +
IF(OR('Formation#49'!$S$1=$E$4, $E$4="Tout"), 'Formation#49'!Q54, 0) +
IF(OR('Formation#50'!$S$1=$E$4, $E$4="Tout"), 'Formation#50'!Q54, 0) +
IF(OR('Formation#51'!$S$1=$E$4, $E$4="Tout"), 'Formation#51'!Q54, 0) +
IF(OR('Formation#52'!$S$1=$E$4, $E$4="Tout"), 'Formation#52'!Q54, 0) +
IF(OR('Formation#53'!$S$1=$E$4, $E$4="Tout"), 'Formation#53'!Q54, 0) +
IF(OR('Formation#54'!$S$1=$E$4, $E$4="Tout"), 'Formation#54'!Q54, 0) +
IF(OR('Formation#55'!$S$1=$E$4, $E$4="Tout"), 'Formation#55'!Q54, 0) +
IF(OR('Formation#56'!$S$1=$E$4, $E$4="Tout"), 'Formation#56'!Q54, 0) +
IF(OR('Formation#57'!$S$1=$E$4, $E$4="Tout"), 'Formation#57'!Q54, 0) +
IF(OR('Formation#58'!$S$1=$E$4, $E$4="Tout"), 'Formation#58'!Q54, 0) +
IF(OR('Formation#59'!$S$1=$E$4, $E$4="Tout"), 'Formation#59'!Q54, 0) +
IF(OR('Formation#60'!$S$1=$E$4, $E$4="Tout"), 'Formation#60'!Q54, 0)</f>
        <v>0</v>
      </c>
      <c r="R54" s="117">
        <f t="shared" si="21"/>
        <v>0</v>
      </c>
      <c r="S54" s="118">
        <f t="shared" si="22"/>
        <v>0</v>
      </c>
    </row>
    <row r="55" ht="18.0" customHeight="1">
      <c r="A55" s="142" t="s">
        <v>119</v>
      </c>
      <c r="B55" s="98"/>
      <c r="C55" s="98"/>
      <c r="D55" s="111"/>
      <c r="E55" s="137"/>
      <c r="F55" s="98"/>
      <c r="G55" s="98"/>
      <c r="H55" s="146">
        <f>IF(OR('Formation#1'!$S$1=$E$4, $E$4="Tout"), 'Formation#1'!H55, 0) +
IF(OR('Formation#2'!$S$1=$E$4, $E$4="Tout"), 'Formation#2'!H55, 0) +
IF(OR('Formation#3'!$S$1=$E$4, $E$4="Tout"), 'Formation#3'!H55, 0) +
IF(OR('Formation#4'!$S$1=$E$4, $E$4="Tout"), 'Formation#4'!H55, 0) +
IF(OR('Formation#5'!$S$1=$E$4, $E$4="Tout"), 'Formation#5'!H55, 0) +
IF(OR('Formation#6'!$S$1=$E$4, $E$4="Tout"), 'Formation#6'!H55, 0) +
IF(OR('Formation#7'!$S$1=$E$4, $E$4="Tout"), 'Formation#7'!H55, 0) +
IF(OR('Formation#8'!$S$1=$E$4, $E$4="Tout"), 'Formation#8'!H55, 0) +
IF(OR('Formation#9'!$S$1=$E$4, $E$4="Tout"), 'Formation#9'!H55, 0) +
IF(OR('Formation#10'!$S$1=$E$4, $E$4="Tout"), 'Formation#10'!H55, 0) +
IF(OR('Formation#11'!$S$1=$E$4, $E$4="Tout"), 'Formation#11'!H55, 0) +
IF(OR('Formation#12'!$S$1=$E$4, $E$4="Tout"), 'Formation#12'!H55, 0) +
IF(OR('Formation#13'!$S$1=$E$4, $E$4="Tout"), 'Formation#13'!H55, 0) +
IF(OR('Formation#14'!$S$1=$E$4, $E$4="Tout"), 'Formation#14'!H55, 0) +
IF(OR('Formation#15'!$S$1=$E$4, $E$4="Tout"), 'Formation#15'!H55, 0) +
IF(OR('Formation#16'!$S$1=$E$4, $E$4="Tout"), 'Formation#16'!H55, 0) +
IF(OR('Formation#17'!$S$1=$E$4, $E$4="Tout"), 'Formation#17'!H55, 0) +
IF(OR('Formation#18'!$S$1=$E$4, $E$4="Tout"), 'Formation#18'!H55, 0) +
IF(OR('Formation#19'!$S$1=$E$4, $E$4="Tout"), 'Formation#19'!H55, 0) +
IF(OR('Formation#20'!$S$1=$E$4, $E$4="Tout"), 'Formation#20'!H55, 0) +
IF(OR('Formation#21'!$S$1=$E$4, $E$4="Tout"), 'Formation#21'!H55, 0) +
IF(OR('Formation#22'!$S$1=$E$4, $E$4="Tout"), 'Formation#22'!H55, 0) +
IF(OR('Formation#23'!$S$1=$E$4, $E$4="Tout"), 'Formation#23'!H55, 0) +
IF(OR('Formation#24'!$S$1=$E$4, $E$4="Tout"), 'Formation#24'!H55, 0) +
IF(OR('Formation#25'!$S$1=$E$4, $E$4="Tout"), 'Formation#25'!H55, 0) +
IF(OR('Formation#26'!$S$1=$E$4, $E$4="Tout"), 'Formation#26'!H55, 0) +
IF(OR('Formation#27'!$S$1=$E$4, $E$4="Tout"), 'Formation#27'!H55, 0) +
IF(OR('Formation#28'!$S$1=$E$4, $E$4="Tout"), 'Formation#28'!H55, 0) +
IF(OR('Formation#29'!$S$1=$E$4, $E$4="Tout"), 'Formation#29'!H55, 0) +
IF(OR('Formation#30'!$S$1=$E$4, $E$4="Tout"), 'Formation#30'!H55, 0) +
IF(OR('Formation#31'!$S$1=$E$4, $E$4="Tout"), 'Formation#31'!H55, 0) +
IF(OR('Formation#32'!$S$1=$E$4, $E$4="Tout"), 'Formation#32'!H55, 0) +
IF(OR('Formation#33'!$S$1=$E$4, $E$4="Tout"), 'Formation#33'!H55, 0) +
IF(OR('Formation#34'!$S$1=$E$4, $E$4="Tout"), 'Formation#34'!H55, 0) +
IF(OR('Formation#35'!$S$1=$E$4, $E$4="Tout"), 'Formation#35'!H55, 0) +
IF(OR('Formation#36'!$S$1=$E$4, $E$4="Tout"), 'Formation#36'!H55, 0) +
IF(OR('Formation#37'!$S$1=$E$4, $E$4="Tout"), 'Formation#37'!H55, 0) +
IF(OR('Formation#38'!$S$1=$E$4, $E$4="Tout"), 'Formation#38'!H55, 0) +
IF(OR('Formation#39'!$S$1=$E$4, $E$4="Tout"), 'Formation#39'!H55, 0) +
IF(OR('Formation#40'!$S$1=$E$4, $E$4="Tout"), 'Formation#40'!H55, 0) +
IF(OR('Formation#41'!$S$1=$E$4, $E$4="Tout"), 'Formation#41'!H55, 0) +
IF(OR('Formation#42'!$S$1=$E$4, $E$4="Tout"), 'Formation#42'!H55, 0) +
IF(OR('Formation#43'!$S$1=$E$4, $E$4="Tout"), 'Formation#43'!H55, 0) +
IF(OR('Formation#44'!$S$1=$E$4, $E$4="Tout"), 'Formation#44'!H55, 0) +
IF(OR('Formation#45'!$S$1=$E$4, $E$4="Tout"), 'Formation#45'!H55, 0) +
IF(OR('Formation#46'!$S$1=$E$4, $E$4="Tout"), 'Formation#46'!H55, 0) +
IF(OR('Formation#47'!$S$1=$E$4, $E$4="Tout"), 'Formation#47'!H55, 0) +
IF(OR('Formation#48'!$S$1=$E$4, $E$4="Tout"), 'Formation#48'!H55, 0) +
IF(OR('Formation#49'!$S$1=$E$4, $E$4="Tout"), 'Formation#49'!H55, 0) +
IF(OR('Formation#50'!$S$1=$E$4, $E$4="Tout"), 'Formation#50'!H55, 0) +
IF(OR('Formation#51'!$S$1=$E$4, $E$4="Tout"), 'Formation#51'!H55, 0) +
IF(OR('Formation#52'!$S$1=$E$4, $E$4="Tout"), 'Formation#52'!H55, 0) +
IF(OR('Formation#53'!$S$1=$E$4, $E$4="Tout"), 'Formation#53'!H55, 0) +
IF(OR('Formation#54'!$S$1=$E$4, $E$4="Tout"), 'Formation#54'!H55, 0) +
IF(OR('Formation#55'!$S$1=$E$4, $E$4="Tout"), 'Formation#55'!H55, 0) +
IF(OR('Formation#56'!$S$1=$E$4, $E$4="Tout"), 'Formation#56'!H55, 0) +
IF(OR('Formation#57'!$S$1=$E$4, $E$4="Tout"), 'Formation#57'!H55, 0) +
IF(OR('Formation#58'!$S$1=$E$4, $E$4="Tout"), 'Formation#58'!H55, 0) +
IF(OR('Formation#59'!$S$1=$E$4, $E$4="Tout"), 'Formation#59'!H55, 0) +
IF(OR('Formation#60'!$S$1=$E$4, $E$4="Tout"), 'Formation#60'!H55, 0)</f>
        <v>0</v>
      </c>
      <c r="I55" s="114">
        <f>IF(OR('Formation#1'!$S$1=$E$4, $E$4="Tout"), 'Formation#1'!I55, 0) +
IF(OR('Formation#2'!$S$1=$E$4, $E$4="Tout"), 'Formation#2'!I55, 0) +
IF(OR('Formation#3'!$S$1=$E$4, $E$4="Tout"), 'Formation#3'!I55, 0) +
IF(OR('Formation#4'!$S$1=$E$4, $E$4="Tout"), 'Formation#4'!I55, 0) +
IF(OR('Formation#5'!$S$1=$E$4, $E$4="Tout"), 'Formation#5'!I55, 0) +
IF(OR('Formation#6'!$S$1=$E$4, $E$4="Tout"), 'Formation#6'!I55, 0) +
IF(OR('Formation#7'!$S$1=$E$4, $E$4="Tout"), 'Formation#7'!I55, 0) +
IF(OR('Formation#8'!$S$1=$E$4, $E$4="Tout"), 'Formation#8'!I55, 0) +
IF(OR('Formation#9'!$S$1=$E$4, $E$4="Tout"), 'Formation#9'!I55, 0) +
IF(OR('Formation#10'!$S$1=$E$4, $E$4="Tout"), 'Formation#10'!I55, 0) +
IF(OR('Formation#11'!$S$1=$E$4, $E$4="Tout"), 'Formation#11'!I55, 0) +
IF(OR('Formation#12'!$S$1=$E$4, $E$4="Tout"), 'Formation#12'!I55, 0) +
IF(OR('Formation#13'!$S$1=$E$4, $E$4="Tout"), 'Formation#13'!I55, 0) +
IF(OR('Formation#14'!$S$1=$E$4, $E$4="Tout"), 'Formation#14'!I55, 0) +
IF(OR('Formation#15'!$S$1=$E$4, $E$4="Tout"), 'Formation#15'!I55, 0) +
IF(OR('Formation#16'!$S$1=$E$4, $E$4="Tout"), 'Formation#16'!I55, 0) +
IF(OR('Formation#17'!$S$1=$E$4, $E$4="Tout"), 'Formation#17'!I55, 0) +
IF(OR('Formation#18'!$S$1=$E$4, $E$4="Tout"), 'Formation#18'!I55, 0) +
IF(OR('Formation#19'!$S$1=$E$4, $E$4="Tout"), 'Formation#19'!I55, 0) +
IF(OR('Formation#20'!$S$1=$E$4, $E$4="Tout"), 'Formation#20'!I55, 0) +
IF(OR('Formation#21'!$S$1=$E$4, $E$4="Tout"), 'Formation#21'!I55, 0) +
IF(OR('Formation#22'!$S$1=$E$4, $E$4="Tout"), 'Formation#22'!I55, 0) +
IF(OR('Formation#23'!$S$1=$E$4, $E$4="Tout"), 'Formation#23'!I55, 0) +
IF(OR('Formation#24'!$S$1=$E$4, $E$4="Tout"), 'Formation#24'!I55, 0) +
IF(OR('Formation#25'!$S$1=$E$4, $E$4="Tout"), 'Formation#25'!I55, 0) +
IF(OR('Formation#26'!$S$1=$E$4, $E$4="Tout"), 'Formation#26'!I55, 0) +
IF(OR('Formation#27'!$S$1=$E$4, $E$4="Tout"), 'Formation#27'!I55, 0) +
IF(OR('Formation#28'!$S$1=$E$4, $E$4="Tout"), 'Formation#28'!I55, 0) +
IF(OR('Formation#29'!$S$1=$E$4, $E$4="Tout"), 'Formation#29'!I55, 0) +
IF(OR('Formation#30'!$S$1=$E$4, $E$4="Tout"), 'Formation#30'!I55, 0) +
IF(OR('Formation#31'!$S$1=$E$4, $E$4="Tout"), 'Formation#31'!I55, 0) +
IF(OR('Formation#32'!$S$1=$E$4, $E$4="Tout"), 'Formation#32'!I55, 0) +
IF(OR('Formation#33'!$S$1=$E$4, $E$4="Tout"), 'Formation#33'!I55, 0) +
IF(OR('Formation#34'!$S$1=$E$4, $E$4="Tout"), 'Formation#34'!I55, 0) +
IF(OR('Formation#35'!$S$1=$E$4, $E$4="Tout"), 'Formation#35'!I55, 0) +
IF(OR('Formation#36'!$S$1=$E$4, $E$4="Tout"), 'Formation#36'!I55, 0) +
IF(OR('Formation#37'!$S$1=$E$4, $E$4="Tout"), 'Formation#37'!I55, 0) +
IF(OR('Formation#38'!$S$1=$E$4, $E$4="Tout"), 'Formation#38'!I55, 0) +
IF(OR('Formation#39'!$S$1=$E$4, $E$4="Tout"), 'Formation#39'!I55, 0) +
IF(OR('Formation#40'!$S$1=$E$4, $E$4="Tout"), 'Formation#40'!I55, 0) +
IF(OR('Formation#41'!$S$1=$E$4, $E$4="Tout"), 'Formation#41'!I55, 0) +
IF(OR('Formation#42'!$S$1=$E$4, $E$4="Tout"), 'Formation#42'!I55, 0) +
IF(OR('Formation#43'!$S$1=$E$4, $E$4="Tout"), 'Formation#43'!I55, 0) +
IF(OR('Formation#44'!$S$1=$E$4, $E$4="Tout"), 'Formation#44'!I55, 0) +
IF(OR('Formation#45'!$S$1=$E$4, $E$4="Tout"), 'Formation#45'!I55, 0) +
IF(OR('Formation#46'!$S$1=$E$4, $E$4="Tout"), 'Formation#46'!I55, 0) +
IF(OR('Formation#47'!$S$1=$E$4, $E$4="Tout"), 'Formation#47'!I55, 0) +
IF(OR('Formation#48'!$S$1=$E$4, $E$4="Tout"), 'Formation#48'!I55, 0) +
IF(OR('Formation#49'!$S$1=$E$4, $E$4="Tout"), 'Formation#49'!I55, 0) +
IF(OR('Formation#50'!$S$1=$E$4, $E$4="Tout"), 'Formation#50'!I55, 0) +
IF(OR('Formation#51'!$S$1=$E$4, $E$4="Tout"), 'Formation#51'!I55, 0) +
IF(OR('Formation#52'!$S$1=$E$4, $E$4="Tout"), 'Formation#52'!I55, 0) +
IF(OR('Formation#53'!$S$1=$E$4, $E$4="Tout"), 'Formation#53'!I55, 0) +
IF(OR('Formation#54'!$S$1=$E$4, $E$4="Tout"), 'Formation#54'!I55, 0) +
IF(OR('Formation#55'!$S$1=$E$4, $E$4="Tout"), 'Formation#55'!I55, 0) +
IF(OR('Formation#56'!$S$1=$E$4, $E$4="Tout"), 'Formation#56'!I55, 0) +
IF(OR('Formation#57'!$S$1=$E$4, $E$4="Tout"), 'Formation#57'!I55, 0) +
IF(OR('Formation#58'!$S$1=$E$4, $E$4="Tout"), 'Formation#58'!I55, 0) +
IF(OR('Formation#59'!$S$1=$E$4, $E$4="Tout"), 'Formation#59'!I55, 0) +
IF(OR('Formation#60'!$S$1=$E$4, $E$4="Tout"), 'Formation#60'!I55, 0)</f>
        <v>0</v>
      </c>
      <c r="J55" s="119">
        <f>IF(OR('Formation#1'!$S$1=$E$4, $E$4="Tout"), 'Formation#1'!J55, 0) +
IF(OR('Formation#2'!$S$1=$E$4, $E$4="Tout"), 'Formation#2'!J55, 0) +
IF(OR('Formation#3'!$S$1=$E$4, $E$4="Tout"), 'Formation#3'!J55, 0) +
IF(OR('Formation#4'!$S$1=$E$4, $E$4="Tout"), 'Formation#4'!J55, 0) +
IF(OR('Formation#5'!$S$1=$E$4, $E$4="Tout"), 'Formation#5'!J55, 0) +
IF(OR('Formation#6'!$S$1=$E$4, $E$4="Tout"), 'Formation#6'!J55, 0) +
IF(OR('Formation#7'!$S$1=$E$4, $E$4="Tout"), 'Formation#7'!J55, 0) +
IF(OR('Formation#8'!$S$1=$E$4, $E$4="Tout"), 'Formation#8'!J55, 0) +
IF(OR('Formation#9'!$S$1=$E$4, $E$4="Tout"), 'Formation#9'!J55, 0) +
IF(OR('Formation#10'!$S$1=$E$4, $E$4="Tout"), 'Formation#10'!J55, 0) +
IF(OR('Formation#11'!$S$1=$E$4, $E$4="Tout"), 'Formation#11'!J55, 0) +
IF(OR('Formation#12'!$S$1=$E$4, $E$4="Tout"), 'Formation#12'!J55, 0) +
IF(OR('Formation#13'!$S$1=$E$4, $E$4="Tout"), 'Formation#13'!J55, 0) +
IF(OR('Formation#14'!$S$1=$E$4, $E$4="Tout"), 'Formation#14'!J55, 0) +
IF(OR('Formation#15'!$S$1=$E$4, $E$4="Tout"), 'Formation#15'!J55, 0) +
IF(OR('Formation#16'!$S$1=$E$4, $E$4="Tout"), 'Formation#16'!J55, 0) +
IF(OR('Formation#17'!$S$1=$E$4, $E$4="Tout"), 'Formation#17'!J55, 0) +
IF(OR('Formation#18'!$S$1=$E$4, $E$4="Tout"), 'Formation#18'!J55, 0) +
IF(OR('Formation#19'!$S$1=$E$4, $E$4="Tout"), 'Formation#19'!J55, 0) +
IF(OR('Formation#20'!$S$1=$E$4, $E$4="Tout"), 'Formation#20'!J55, 0) +
IF(OR('Formation#21'!$S$1=$E$4, $E$4="Tout"), 'Formation#21'!J55, 0) +
IF(OR('Formation#22'!$S$1=$E$4, $E$4="Tout"), 'Formation#22'!J55, 0) +
IF(OR('Formation#23'!$S$1=$E$4, $E$4="Tout"), 'Formation#23'!J55, 0) +
IF(OR('Formation#24'!$S$1=$E$4, $E$4="Tout"), 'Formation#24'!J55, 0) +
IF(OR('Formation#25'!$S$1=$E$4, $E$4="Tout"), 'Formation#25'!J55, 0) +
IF(OR('Formation#26'!$S$1=$E$4, $E$4="Tout"), 'Formation#26'!J55, 0) +
IF(OR('Formation#27'!$S$1=$E$4, $E$4="Tout"), 'Formation#27'!J55, 0) +
IF(OR('Formation#28'!$S$1=$E$4, $E$4="Tout"), 'Formation#28'!J55, 0) +
IF(OR('Formation#29'!$S$1=$E$4, $E$4="Tout"), 'Formation#29'!J55, 0) +
IF(OR('Formation#30'!$S$1=$E$4, $E$4="Tout"), 'Formation#30'!J55, 0) +
IF(OR('Formation#31'!$S$1=$E$4, $E$4="Tout"), 'Formation#31'!J55, 0) +
IF(OR('Formation#32'!$S$1=$E$4, $E$4="Tout"), 'Formation#32'!J55, 0) +
IF(OR('Formation#33'!$S$1=$E$4, $E$4="Tout"), 'Formation#33'!J55, 0) +
IF(OR('Formation#34'!$S$1=$E$4, $E$4="Tout"), 'Formation#34'!J55, 0) +
IF(OR('Formation#35'!$S$1=$E$4, $E$4="Tout"), 'Formation#35'!J55, 0) +
IF(OR('Formation#36'!$S$1=$E$4, $E$4="Tout"), 'Formation#36'!J55, 0) +
IF(OR('Formation#37'!$S$1=$E$4, $E$4="Tout"), 'Formation#37'!J55, 0) +
IF(OR('Formation#38'!$S$1=$E$4, $E$4="Tout"), 'Formation#38'!J55, 0) +
IF(OR('Formation#39'!$S$1=$E$4, $E$4="Tout"), 'Formation#39'!J55, 0) +
IF(OR('Formation#40'!$S$1=$E$4, $E$4="Tout"), 'Formation#40'!J55, 0) +
IF(OR('Formation#41'!$S$1=$E$4, $E$4="Tout"), 'Formation#41'!J55, 0) +
IF(OR('Formation#42'!$S$1=$E$4, $E$4="Tout"), 'Formation#42'!J55, 0) +
IF(OR('Formation#43'!$S$1=$E$4, $E$4="Tout"), 'Formation#43'!J55, 0) +
IF(OR('Formation#44'!$S$1=$E$4, $E$4="Tout"), 'Formation#44'!J55, 0) +
IF(OR('Formation#45'!$S$1=$E$4, $E$4="Tout"), 'Formation#45'!J55, 0) +
IF(OR('Formation#46'!$S$1=$E$4, $E$4="Tout"), 'Formation#46'!J55, 0) +
IF(OR('Formation#47'!$S$1=$E$4, $E$4="Tout"), 'Formation#47'!J55, 0) +
IF(OR('Formation#48'!$S$1=$E$4, $E$4="Tout"), 'Formation#48'!J55, 0) +
IF(OR('Formation#49'!$S$1=$E$4, $E$4="Tout"), 'Formation#49'!J55, 0) +
IF(OR('Formation#50'!$S$1=$E$4, $E$4="Tout"), 'Formation#50'!J55, 0) +
IF(OR('Formation#51'!$S$1=$E$4, $E$4="Tout"), 'Formation#51'!J55, 0) +
IF(OR('Formation#52'!$S$1=$E$4, $E$4="Tout"), 'Formation#52'!J55, 0) +
IF(OR('Formation#53'!$S$1=$E$4, $E$4="Tout"), 'Formation#53'!J55, 0) +
IF(OR('Formation#54'!$S$1=$E$4, $E$4="Tout"), 'Formation#54'!J55, 0) +
IF(OR('Formation#55'!$S$1=$E$4, $E$4="Tout"), 'Formation#55'!J55, 0) +
IF(OR('Formation#56'!$S$1=$E$4, $E$4="Tout"), 'Formation#56'!J55, 0) +
IF(OR('Formation#57'!$S$1=$E$4, $E$4="Tout"), 'Formation#57'!J55, 0) +
IF(OR('Formation#58'!$S$1=$E$4, $E$4="Tout"), 'Formation#58'!J55, 0) +
IF(OR('Formation#59'!$S$1=$E$4, $E$4="Tout"), 'Formation#59'!J55, 0) +
IF(OR('Formation#60'!$S$1=$E$4, $E$4="Tout"), 'Formation#60'!J55, 0)</f>
        <v>0</v>
      </c>
      <c r="K55" s="116">
        <f>IF(OR('Formation#1'!$S$1=$E$4, $E$4="Tout"), 'Formation#1'!K55, 0) +
IF(OR('Formation#2'!$S$1=$E$4, $E$4="Tout"), 'Formation#2'!K55, 0) +
IF(OR('Formation#3'!$S$1=$E$4, $E$4="Tout"), 'Formation#3'!K55, 0) +
IF(OR('Formation#4'!$S$1=$E$4, $E$4="Tout"), 'Formation#4'!K55, 0) +
IF(OR('Formation#5'!$S$1=$E$4, $E$4="Tout"), 'Formation#5'!K55, 0) +
IF(OR('Formation#6'!$S$1=$E$4, $E$4="Tout"), 'Formation#6'!K55, 0) +
IF(OR('Formation#7'!$S$1=$E$4, $E$4="Tout"), 'Formation#7'!K55, 0) +
IF(OR('Formation#8'!$S$1=$E$4, $E$4="Tout"), 'Formation#8'!K55, 0) +
IF(OR('Formation#9'!$S$1=$E$4, $E$4="Tout"), 'Formation#9'!K55, 0) +
IF(OR('Formation#10'!$S$1=$E$4, $E$4="Tout"), 'Formation#10'!K55, 0) +
IF(OR('Formation#11'!$S$1=$E$4, $E$4="Tout"), 'Formation#11'!K55, 0) +
IF(OR('Formation#12'!$S$1=$E$4, $E$4="Tout"), 'Formation#12'!K55, 0) +
IF(OR('Formation#13'!$S$1=$E$4, $E$4="Tout"), 'Formation#13'!K55, 0) +
IF(OR('Formation#14'!$S$1=$E$4, $E$4="Tout"), 'Formation#14'!K55, 0) +
IF(OR('Formation#15'!$S$1=$E$4, $E$4="Tout"), 'Formation#15'!K55, 0) +
IF(OR('Formation#16'!$S$1=$E$4, $E$4="Tout"), 'Formation#16'!K55, 0) +
IF(OR('Formation#17'!$S$1=$E$4, $E$4="Tout"), 'Formation#17'!K55, 0) +
IF(OR('Formation#18'!$S$1=$E$4, $E$4="Tout"), 'Formation#18'!K55, 0) +
IF(OR('Formation#19'!$S$1=$E$4, $E$4="Tout"), 'Formation#19'!K55, 0) +
IF(OR('Formation#20'!$S$1=$E$4, $E$4="Tout"), 'Formation#20'!K55, 0) +
IF(OR('Formation#21'!$S$1=$E$4, $E$4="Tout"), 'Formation#21'!K55, 0) +
IF(OR('Formation#22'!$S$1=$E$4, $E$4="Tout"), 'Formation#22'!K55, 0) +
IF(OR('Formation#23'!$S$1=$E$4, $E$4="Tout"), 'Formation#23'!K55, 0) +
IF(OR('Formation#24'!$S$1=$E$4, $E$4="Tout"), 'Formation#24'!K55, 0) +
IF(OR('Formation#25'!$S$1=$E$4, $E$4="Tout"), 'Formation#25'!K55, 0) +
IF(OR('Formation#26'!$S$1=$E$4, $E$4="Tout"), 'Formation#26'!K55, 0) +
IF(OR('Formation#27'!$S$1=$E$4, $E$4="Tout"), 'Formation#27'!K55, 0) +
IF(OR('Formation#28'!$S$1=$E$4, $E$4="Tout"), 'Formation#28'!K55, 0) +
IF(OR('Formation#29'!$S$1=$E$4, $E$4="Tout"), 'Formation#29'!K55, 0) +
IF(OR('Formation#30'!$S$1=$E$4, $E$4="Tout"), 'Formation#30'!K55, 0) +
IF(OR('Formation#31'!$S$1=$E$4, $E$4="Tout"), 'Formation#31'!K55, 0) +
IF(OR('Formation#32'!$S$1=$E$4, $E$4="Tout"), 'Formation#32'!K55, 0) +
IF(OR('Formation#33'!$S$1=$E$4, $E$4="Tout"), 'Formation#33'!K55, 0) +
IF(OR('Formation#34'!$S$1=$E$4, $E$4="Tout"), 'Formation#34'!K55, 0) +
IF(OR('Formation#35'!$S$1=$E$4, $E$4="Tout"), 'Formation#35'!K55, 0) +
IF(OR('Formation#36'!$S$1=$E$4, $E$4="Tout"), 'Formation#36'!K55, 0) +
IF(OR('Formation#37'!$S$1=$E$4, $E$4="Tout"), 'Formation#37'!K55, 0) +
IF(OR('Formation#38'!$S$1=$E$4, $E$4="Tout"), 'Formation#38'!K55, 0) +
IF(OR('Formation#39'!$S$1=$E$4, $E$4="Tout"), 'Formation#39'!K55, 0) +
IF(OR('Formation#40'!$S$1=$E$4, $E$4="Tout"), 'Formation#40'!K55, 0) +
IF(OR('Formation#41'!$S$1=$E$4, $E$4="Tout"), 'Formation#41'!K55, 0) +
IF(OR('Formation#42'!$S$1=$E$4, $E$4="Tout"), 'Formation#42'!K55, 0) +
IF(OR('Formation#43'!$S$1=$E$4, $E$4="Tout"), 'Formation#43'!K55, 0) +
IF(OR('Formation#44'!$S$1=$E$4, $E$4="Tout"), 'Formation#44'!K55, 0) +
IF(OR('Formation#45'!$S$1=$E$4, $E$4="Tout"), 'Formation#45'!K55, 0) +
IF(OR('Formation#46'!$S$1=$E$4, $E$4="Tout"), 'Formation#46'!K55, 0) +
IF(OR('Formation#47'!$S$1=$E$4, $E$4="Tout"), 'Formation#47'!K55, 0) +
IF(OR('Formation#48'!$S$1=$E$4, $E$4="Tout"), 'Formation#48'!K55, 0) +
IF(OR('Formation#49'!$S$1=$E$4, $E$4="Tout"), 'Formation#49'!K55, 0) +
IF(OR('Formation#50'!$S$1=$E$4, $E$4="Tout"), 'Formation#50'!K55, 0) +
IF(OR('Formation#51'!$S$1=$E$4, $E$4="Tout"), 'Formation#51'!K55, 0) +
IF(OR('Formation#52'!$S$1=$E$4, $E$4="Tout"), 'Formation#52'!K55, 0) +
IF(OR('Formation#53'!$S$1=$E$4, $E$4="Tout"), 'Formation#53'!K55, 0) +
IF(OR('Formation#54'!$S$1=$E$4, $E$4="Tout"), 'Formation#54'!K55, 0) +
IF(OR('Formation#55'!$S$1=$E$4, $E$4="Tout"), 'Formation#55'!K55, 0) +
IF(OR('Formation#56'!$S$1=$E$4, $E$4="Tout"), 'Formation#56'!K55, 0) +
IF(OR('Formation#57'!$S$1=$E$4, $E$4="Tout"), 'Formation#57'!K55, 0) +
IF(OR('Formation#58'!$S$1=$E$4, $E$4="Tout"), 'Formation#58'!K55, 0) +
IF(OR('Formation#59'!$S$1=$E$4, $E$4="Tout"), 'Formation#59'!K55, 0) +
IF(OR('Formation#60'!$S$1=$E$4, $E$4="Tout"), 'Formation#60'!K55, 0)</f>
        <v>0</v>
      </c>
      <c r="L55" s="117">
        <f t="shared" si="19"/>
        <v>0</v>
      </c>
      <c r="M55" s="118">
        <f t="shared" si="20"/>
        <v>0</v>
      </c>
      <c r="N55" s="147">
        <f>IF(OR('Formation#1'!$S$1=$E$4, $E$4="Tout"), 'Formation#1'!N55, 0) +
IF(OR('Formation#2'!$S$1=$E$4, $E$4="Tout"), 'Formation#2'!N55, 0) +
IF(OR('Formation#3'!$S$1=$E$4, $E$4="Tout"), 'Formation#3'!N55, 0) +
IF(OR('Formation#4'!$S$1=$E$4, $E$4="Tout"), 'Formation#4'!N55, 0) +
IF(OR('Formation#5'!$S$1=$E$4, $E$4="Tout"), 'Formation#5'!N55, 0) +
IF(OR('Formation#6'!$S$1=$E$4, $E$4="Tout"), 'Formation#6'!N55, 0) +
IF(OR('Formation#7'!$S$1=$E$4, $E$4="Tout"), 'Formation#7'!N55, 0) +
IF(OR('Formation#8'!$S$1=$E$4, $E$4="Tout"), 'Formation#8'!N55, 0) +
IF(OR('Formation#9'!$S$1=$E$4, $E$4="Tout"), 'Formation#9'!N55, 0) +
IF(OR('Formation#10'!$S$1=$E$4, $E$4="Tout"), 'Formation#10'!N55, 0) +
IF(OR('Formation#11'!$S$1=$E$4, $E$4="Tout"), 'Formation#11'!N55, 0) +
IF(OR('Formation#12'!$S$1=$E$4, $E$4="Tout"), 'Formation#12'!N55, 0) +
IF(OR('Formation#13'!$S$1=$E$4, $E$4="Tout"), 'Formation#13'!N55, 0) +
IF(OR('Formation#14'!$S$1=$E$4, $E$4="Tout"), 'Formation#14'!N55, 0) +
IF(OR('Formation#15'!$S$1=$E$4, $E$4="Tout"), 'Formation#15'!N55, 0) +
IF(OR('Formation#16'!$S$1=$E$4, $E$4="Tout"), 'Formation#16'!N55, 0) +
IF(OR('Formation#17'!$S$1=$E$4, $E$4="Tout"), 'Formation#17'!N55, 0) +
IF(OR('Formation#18'!$S$1=$E$4, $E$4="Tout"), 'Formation#18'!N55, 0) +
IF(OR('Formation#19'!$S$1=$E$4, $E$4="Tout"), 'Formation#19'!N55, 0) +
IF(OR('Formation#20'!$S$1=$E$4, $E$4="Tout"), 'Formation#20'!N55, 0) +
IF(OR('Formation#21'!$S$1=$E$4, $E$4="Tout"), 'Formation#21'!N55, 0) +
IF(OR('Formation#22'!$S$1=$E$4, $E$4="Tout"), 'Formation#22'!N55, 0) +
IF(OR('Formation#23'!$S$1=$E$4, $E$4="Tout"), 'Formation#23'!N55, 0) +
IF(OR('Formation#24'!$S$1=$E$4, $E$4="Tout"), 'Formation#24'!N55, 0) +
IF(OR('Formation#25'!$S$1=$E$4, $E$4="Tout"), 'Formation#25'!N55, 0) +
IF(OR('Formation#26'!$S$1=$E$4, $E$4="Tout"), 'Formation#26'!N55, 0) +
IF(OR('Formation#27'!$S$1=$E$4, $E$4="Tout"), 'Formation#27'!N55, 0) +
IF(OR('Formation#28'!$S$1=$E$4, $E$4="Tout"), 'Formation#28'!N55, 0) +
IF(OR('Formation#29'!$S$1=$E$4, $E$4="Tout"), 'Formation#29'!N55, 0) +
IF(OR('Formation#30'!$S$1=$E$4, $E$4="Tout"), 'Formation#30'!N55, 0) +
IF(OR('Formation#31'!$S$1=$E$4, $E$4="Tout"), 'Formation#31'!N55, 0) +
IF(OR('Formation#32'!$S$1=$E$4, $E$4="Tout"), 'Formation#32'!N55, 0) +
IF(OR('Formation#33'!$S$1=$E$4, $E$4="Tout"), 'Formation#33'!N55, 0) +
IF(OR('Formation#34'!$S$1=$E$4, $E$4="Tout"), 'Formation#34'!N55, 0) +
IF(OR('Formation#35'!$S$1=$E$4, $E$4="Tout"), 'Formation#35'!N55, 0) +
IF(OR('Formation#36'!$S$1=$E$4, $E$4="Tout"), 'Formation#36'!N55, 0) +
IF(OR('Formation#37'!$S$1=$E$4, $E$4="Tout"), 'Formation#37'!N55, 0) +
IF(OR('Formation#38'!$S$1=$E$4, $E$4="Tout"), 'Formation#38'!N55, 0) +
IF(OR('Formation#39'!$S$1=$E$4, $E$4="Tout"), 'Formation#39'!N55, 0) +
IF(OR('Formation#40'!$S$1=$E$4, $E$4="Tout"), 'Formation#40'!N55, 0) +
IF(OR('Formation#41'!$S$1=$E$4, $E$4="Tout"), 'Formation#41'!N55, 0) +
IF(OR('Formation#42'!$S$1=$E$4, $E$4="Tout"), 'Formation#42'!N55, 0) +
IF(OR('Formation#43'!$S$1=$E$4, $E$4="Tout"), 'Formation#43'!N55, 0) +
IF(OR('Formation#44'!$S$1=$E$4, $E$4="Tout"), 'Formation#44'!N55, 0) +
IF(OR('Formation#45'!$S$1=$E$4, $E$4="Tout"), 'Formation#45'!N55, 0) +
IF(OR('Formation#46'!$S$1=$E$4, $E$4="Tout"), 'Formation#46'!N55, 0) +
IF(OR('Formation#47'!$S$1=$E$4, $E$4="Tout"), 'Formation#47'!N55, 0) +
IF(OR('Formation#48'!$S$1=$E$4, $E$4="Tout"), 'Formation#48'!N55, 0) +
IF(OR('Formation#49'!$S$1=$E$4, $E$4="Tout"), 'Formation#49'!N55, 0) +
IF(OR('Formation#50'!$S$1=$E$4, $E$4="Tout"), 'Formation#50'!N55, 0) +
IF(OR('Formation#51'!$S$1=$E$4, $E$4="Tout"), 'Formation#51'!N55, 0) +
IF(OR('Formation#52'!$S$1=$E$4, $E$4="Tout"), 'Formation#52'!N55, 0) +
IF(OR('Formation#53'!$S$1=$E$4, $E$4="Tout"), 'Formation#53'!N55, 0) +
IF(OR('Formation#54'!$S$1=$E$4, $E$4="Tout"), 'Formation#54'!N55, 0) +
IF(OR('Formation#55'!$S$1=$E$4, $E$4="Tout"), 'Formation#55'!N55, 0) +
IF(OR('Formation#56'!$S$1=$E$4, $E$4="Tout"), 'Formation#56'!N55, 0) +
IF(OR('Formation#57'!$S$1=$E$4, $E$4="Tout"), 'Formation#57'!N55, 0) +
IF(OR('Formation#58'!$S$1=$E$4, $E$4="Tout"), 'Formation#58'!N55, 0) +
IF(OR('Formation#59'!$S$1=$E$4, $E$4="Tout"), 'Formation#59'!N55, 0) +
IF(OR('Formation#60'!$S$1=$E$4, $E$4="Tout"), 'Formation#60'!N55, 0)</f>
        <v>0</v>
      </c>
      <c r="O55" s="114">
        <f>IF(OR('Formation#1'!$S$1=$E$4, $E$4="Tout"), 'Formation#1'!O55, 0) +
IF(OR('Formation#2'!$S$1=$E$4, $E$4="Tout"), 'Formation#2'!O55, 0) +
IF(OR('Formation#3'!$S$1=$E$4, $E$4="Tout"), 'Formation#3'!O55, 0) +
IF(OR('Formation#4'!$S$1=$E$4, $E$4="Tout"), 'Formation#4'!O55, 0) +
IF(OR('Formation#5'!$S$1=$E$4, $E$4="Tout"), 'Formation#5'!O55, 0) +
IF(OR('Formation#6'!$S$1=$E$4, $E$4="Tout"), 'Formation#6'!O55, 0) +
IF(OR('Formation#7'!$S$1=$E$4, $E$4="Tout"), 'Formation#7'!O55, 0) +
IF(OR('Formation#8'!$S$1=$E$4, $E$4="Tout"), 'Formation#8'!O55, 0) +
IF(OR('Formation#9'!$S$1=$E$4, $E$4="Tout"), 'Formation#9'!O55, 0) +
IF(OR('Formation#10'!$S$1=$E$4, $E$4="Tout"), 'Formation#10'!O55, 0) +
IF(OR('Formation#11'!$S$1=$E$4, $E$4="Tout"), 'Formation#11'!O55, 0) +
IF(OR('Formation#12'!$S$1=$E$4, $E$4="Tout"), 'Formation#12'!O55, 0) +
IF(OR('Formation#13'!$S$1=$E$4, $E$4="Tout"), 'Formation#13'!O55, 0) +
IF(OR('Formation#14'!$S$1=$E$4, $E$4="Tout"), 'Formation#14'!O55, 0) +
IF(OR('Formation#15'!$S$1=$E$4, $E$4="Tout"), 'Formation#15'!O55, 0) +
IF(OR('Formation#16'!$S$1=$E$4, $E$4="Tout"), 'Formation#16'!O55, 0) +
IF(OR('Formation#17'!$S$1=$E$4, $E$4="Tout"), 'Formation#17'!O55, 0) +
IF(OR('Formation#18'!$S$1=$E$4, $E$4="Tout"), 'Formation#18'!O55, 0) +
IF(OR('Formation#19'!$S$1=$E$4, $E$4="Tout"), 'Formation#19'!O55, 0) +
IF(OR('Formation#20'!$S$1=$E$4, $E$4="Tout"), 'Formation#20'!O55, 0) +
IF(OR('Formation#21'!$S$1=$E$4, $E$4="Tout"), 'Formation#21'!O55, 0) +
IF(OR('Formation#22'!$S$1=$E$4, $E$4="Tout"), 'Formation#22'!O55, 0) +
IF(OR('Formation#23'!$S$1=$E$4, $E$4="Tout"), 'Formation#23'!O55, 0) +
IF(OR('Formation#24'!$S$1=$E$4, $E$4="Tout"), 'Formation#24'!O55, 0) +
IF(OR('Formation#25'!$S$1=$E$4, $E$4="Tout"), 'Formation#25'!O55, 0) +
IF(OR('Formation#26'!$S$1=$E$4, $E$4="Tout"), 'Formation#26'!O55, 0) +
IF(OR('Formation#27'!$S$1=$E$4, $E$4="Tout"), 'Formation#27'!O55, 0) +
IF(OR('Formation#28'!$S$1=$E$4, $E$4="Tout"), 'Formation#28'!O55, 0) +
IF(OR('Formation#29'!$S$1=$E$4, $E$4="Tout"), 'Formation#29'!O55, 0) +
IF(OR('Formation#30'!$S$1=$E$4, $E$4="Tout"), 'Formation#30'!O55, 0) +
IF(OR('Formation#31'!$S$1=$E$4, $E$4="Tout"), 'Formation#31'!O55, 0) +
IF(OR('Formation#32'!$S$1=$E$4, $E$4="Tout"), 'Formation#32'!O55, 0) +
IF(OR('Formation#33'!$S$1=$E$4, $E$4="Tout"), 'Formation#33'!O55, 0) +
IF(OR('Formation#34'!$S$1=$E$4, $E$4="Tout"), 'Formation#34'!O55, 0) +
IF(OR('Formation#35'!$S$1=$E$4, $E$4="Tout"), 'Formation#35'!O55, 0) +
IF(OR('Formation#36'!$S$1=$E$4, $E$4="Tout"), 'Formation#36'!O55, 0) +
IF(OR('Formation#37'!$S$1=$E$4, $E$4="Tout"), 'Formation#37'!O55, 0) +
IF(OR('Formation#38'!$S$1=$E$4, $E$4="Tout"), 'Formation#38'!O55, 0) +
IF(OR('Formation#39'!$S$1=$E$4, $E$4="Tout"), 'Formation#39'!O55, 0) +
IF(OR('Formation#40'!$S$1=$E$4, $E$4="Tout"), 'Formation#40'!O55, 0) +
IF(OR('Formation#41'!$S$1=$E$4, $E$4="Tout"), 'Formation#41'!O55, 0) +
IF(OR('Formation#42'!$S$1=$E$4, $E$4="Tout"), 'Formation#42'!O55, 0) +
IF(OR('Formation#43'!$S$1=$E$4, $E$4="Tout"), 'Formation#43'!O55, 0) +
IF(OR('Formation#44'!$S$1=$E$4, $E$4="Tout"), 'Formation#44'!O55, 0) +
IF(OR('Formation#45'!$S$1=$E$4, $E$4="Tout"), 'Formation#45'!O55, 0) +
IF(OR('Formation#46'!$S$1=$E$4, $E$4="Tout"), 'Formation#46'!O55, 0) +
IF(OR('Formation#47'!$S$1=$E$4, $E$4="Tout"), 'Formation#47'!O55, 0) +
IF(OR('Formation#48'!$S$1=$E$4, $E$4="Tout"), 'Formation#48'!O55, 0) +
IF(OR('Formation#49'!$S$1=$E$4, $E$4="Tout"), 'Formation#49'!O55, 0) +
IF(OR('Formation#50'!$S$1=$E$4, $E$4="Tout"), 'Formation#50'!O55, 0) +
IF(OR('Formation#51'!$S$1=$E$4, $E$4="Tout"), 'Formation#51'!O55, 0) +
IF(OR('Formation#52'!$S$1=$E$4, $E$4="Tout"), 'Formation#52'!O55, 0) +
IF(OR('Formation#53'!$S$1=$E$4, $E$4="Tout"), 'Formation#53'!O55, 0) +
IF(OR('Formation#54'!$S$1=$E$4, $E$4="Tout"), 'Formation#54'!O55, 0) +
IF(OR('Formation#55'!$S$1=$E$4, $E$4="Tout"), 'Formation#55'!O55, 0) +
IF(OR('Formation#56'!$S$1=$E$4, $E$4="Tout"), 'Formation#56'!O55, 0) +
IF(OR('Formation#57'!$S$1=$E$4, $E$4="Tout"), 'Formation#57'!O55, 0) +
IF(OR('Formation#58'!$S$1=$E$4, $E$4="Tout"), 'Formation#58'!O55, 0) +
IF(OR('Formation#59'!$S$1=$E$4, $E$4="Tout"), 'Formation#59'!O55, 0) +
IF(OR('Formation#60'!$S$1=$E$4, $E$4="Tout"), 'Formation#60'!O55, 0)</f>
        <v>0</v>
      </c>
      <c r="P55" s="119">
        <f>IF(OR('Formation#1'!$S$1=$E$4, $E$4="Tout"), 'Formation#1'!P55, 0) +
IF(OR('Formation#2'!$S$1=$E$4, $E$4="Tout"), 'Formation#2'!P55, 0) +
IF(OR('Formation#3'!$S$1=$E$4, $E$4="Tout"), 'Formation#3'!P55, 0) +
IF(OR('Formation#4'!$S$1=$E$4, $E$4="Tout"), 'Formation#4'!P55, 0) +
IF(OR('Formation#5'!$S$1=$E$4, $E$4="Tout"), 'Formation#5'!P55, 0) +
IF(OR('Formation#6'!$S$1=$E$4, $E$4="Tout"), 'Formation#6'!P55, 0) +
IF(OR('Formation#7'!$S$1=$E$4, $E$4="Tout"), 'Formation#7'!P55, 0) +
IF(OR('Formation#8'!$S$1=$E$4, $E$4="Tout"), 'Formation#8'!P55, 0) +
IF(OR('Formation#9'!$S$1=$E$4, $E$4="Tout"), 'Formation#9'!P55, 0) +
IF(OR('Formation#10'!$S$1=$E$4, $E$4="Tout"), 'Formation#10'!P55, 0) +
IF(OR('Formation#11'!$S$1=$E$4, $E$4="Tout"), 'Formation#11'!P55, 0) +
IF(OR('Formation#12'!$S$1=$E$4, $E$4="Tout"), 'Formation#12'!P55, 0) +
IF(OR('Formation#13'!$S$1=$E$4, $E$4="Tout"), 'Formation#13'!P55, 0) +
IF(OR('Formation#14'!$S$1=$E$4, $E$4="Tout"), 'Formation#14'!P55, 0) +
IF(OR('Formation#15'!$S$1=$E$4, $E$4="Tout"), 'Formation#15'!P55, 0) +
IF(OR('Formation#16'!$S$1=$E$4, $E$4="Tout"), 'Formation#16'!P55, 0) +
IF(OR('Formation#17'!$S$1=$E$4, $E$4="Tout"), 'Formation#17'!P55, 0) +
IF(OR('Formation#18'!$S$1=$E$4, $E$4="Tout"), 'Formation#18'!P55, 0) +
IF(OR('Formation#19'!$S$1=$E$4, $E$4="Tout"), 'Formation#19'!P55, 0) +
IF(OR('Formation#20'!$S$1=$E$4, $E$4="Tout"), 'Formation#20'!P55, 0) +
IF(OR('Formation#21'!$S$1=$E$4, $E$4="Tout"), 'Formation#21'!P55, 0) +
IF(OR('Formation#22'!$S$1=$E$4, $E$4="Tout"), 'Formation#22'!P55, 0) +
IF(OR('Formation#23'!$S$1=$E$4, $E$4="Tout"), 'Formation#23'!P55, 0) +
IF(OR('Formation#24'!$S$1=$E$4, $E$4="Tout"), 'Formation#24'!P55, 0) +
IF(OR('Formation#25'!$S$1=$E$4, $E$4="Tout"), 'Formation#25'!P55, 0) +
IF(OR('Formation#26'!$S$1=$E$4, $E$4="Tout"), 'Formation#26'!P55, 0) +
IF(OR('Formation#27'!$S$1=$E$4, $E$4="Tout"), 'Formation#27'!P55, 0) +
IF(OR('Formation#28'!$S$1=$E$4, $E$4="Tout"), 'Formation#28'!P55, 0) +
IF(OR('Formation#29'!$S$1=$E$4, $E$4="Tout"), 'Formation#29'!P55, 0) +
IF(OR('Formation#30'!$S$1=$E$4, $E$4="Tout"), 'Formation#30'!P55, 0) +
IF(OR('Formation#31'!$S$1=$E$4, $E$4="Tout"), 'Formation#31'!P55, 0) +
IF(OR('Formation#32'!$S$1=$E$4, $E$4="Tout"), 'Formation#32'!P55, 0) +
IF(OR('Formation#33'!$S$1=$E$4, $E$4="Tout"), 'Formation#33'!P55, 0) +
IF(OR('Formation#34'!$S$1=$E$4, $E$4="Tout"), 'Formation#34'!P55, 0) +
IF(OR('Formation#35'!$S$1=$E$4, $E$4="Tout"), 'Formation#35'!P55, 0) +
IF(OR('Formation#36'!$S$1=$E$4, $E$4="Tout"), 'Formation#36'!P55, 0) +
IF(OR('Formation#37'!$S$1=$E$4, $E$4="Tout"), 'Formation#37'!P55, 0) +
IF(OR('Formation#38'!$S$1=$E$4, $E$4="Tout"), 'Formation#38'!P55, 0) +
IF(OR('Formation#39'!$S$1=$E$4, $E$4="Tout"), 'Formation#39'!P55, 0) +
IF(OR('Formation#40'!$S$1=$E$4, $E$4="Tout"), 'Formation#40'!P55, 0) +
IF(OR('Formation#41'!$S$1=$E$4, $E$4="Tout"), 'Formation#41'!P55, 0) +
IF(OR('Formation#42'!$S$1=$E$4, $E$4="Tout"), 'Formation#42'!P55, 0) +
IF(OR('Formation#43'!$S$1=$E$4, $E$4="Tout"), 'Formation#43'!P55, 0) +
IF(OR('Formation#44'!$S$1=$E$4, $E$4="Tout"), 'Formation#44'!P55, 0) +
IF(OR('Formation#45'!$S$1=$E$4, $E$4="Tout"), 'Formation#45'!P55, 0) +
IF(OR('Formation#46'!$S$1=$E$4, $E$4="Tout"), 'Formation#46'!P55, 0) +
IF(OR('Formation#47'!$S$1=$E$4, $E$4="Tout"), 'Formation#47'!P55, 0) +
IF(OR('Formation#48'!$S$1=$E$4, $E$4="Tout"), 'Formation#48'!P55, 0) +
IF(OR('Formation#49'!$S$1=$E$4, $E$4="Tout"), 'Formation#49'!P55, 0) +
IF(OR('Formation#50'!$S$1=$E$4, $E$4="Tout"), 'Formation#50'!P55, 0) +
IF(OR('Formation#51'!$S$1=$E$4, $E$4="Tout"), 'Formation#51'!P55, 0) +
IF(OR('Formation#52'!$S$1=$E$4, $E$4="Tout"), 'Formation#52'!P55, 0) +
IF(OR('Formation#53'!$S$1=$E$4, $E$4="Tout"), 'Formation#53'!P55, 0) +
IF(OR('Formation#54'!$S$1=$E$4, $E$4="Tout"), 'Formation#54'!P55, 0) +
IF(OR('Formation#55'!$S$1=$E$4, $E$4="Tout"), 'Formation#55'!P55, 0) +
IF(OR('Formation#56'!$S$1=$E$4, $E$4="Tout"), 'Formation#56'!P55, 0) +
IF(OR('Formation#57'!$S$1=$E$4, $E$4="Tout"), 'Formation#57'!P55, 0) +
IF(OR('Formation#58'!$S$1=$E$4, $E$4="Tout"), 'Formation#58'!P55, 0) +
IF(OR('Formation#59'!$S$1=$E$4, $E$4="Tout"), 'Formation#59'!P55, 0) +
IF(OR('Formation#60'!$S$1=$E$4, $E$4="Tout"), 'Formation#60'!P55, 0)</f>
        <v>0</v>
      </c>
      <c r="Q55" s="116">
        <f>IF(OR('Formation#1'!$S$1=$E$4, $E$4="Tout"), 'Formation#1'!Q55, 0) +
IF(OR('Formation#2'!$S$1=$E$4, $E$4="Tout"), 'Formation#2'!Q55, 0) +
IF(OR('Formation#3'!$S$1=$E$4, $E$4="Tout"), 'Formation#3'!Q55, 0) +
IF(OR('Formation#4'!$S$1=$E$4, $E$4="Tout"), 'Formation#4'!Q55, 0) +
IF(OR('Formation#5'!$S$1=$E$4, $E$4="Tout"), 'Formation#5'!Q55, 0) +
IF(OR('Formation#6'!$S$1=$E$4, $E$4="Tout"), 'Formation#6'!Q55, 0) +
IF(OR('Formation#7'!$S$1=$E$4, $E$4="Tout"), 'Formation#7'!Q55, 0) +
IF(OR('Formation#8'!$S$1=$E$4, $E$4="Tout"), 'Formation#8'!Q55, 0) +
IF(OR('Formation#9'!$S$1=$E$4, $E$4="Tout"), 'Formation#9'!Q55, 0) +
IF(OR('Formation#10'!$S$1=$E$4, $E$4="Tout"), 'Formation#10'!Q55, 0) +
IF(OR('Formation#11'!$S$1=$E$4, $E$4="Tout"), 'Formation#11'!Q55, 0) +
IF(OR('Formation#12'!$S$1=$E$4, $E$4="Tout"), 'Formation#12'!Q55, 0) +
IF(OR('Formation#13'!$S$1=$E$4, $E$4="Tout"), 'Formation#13'!Q55, 0) +
IF(OR('Formation#14'!$S$1=$E$4, $E$4="Tout"), 'Formation#14'!Q55, 0) +
IF(OR('Formation#15'!$S$1=$E$4, $E$4="Tout"), 'Formation#15'!Q55, 0) +
IF(OR('Formation#16'!$S$1=$E$4, $E$4="Tout"), 'Formation#16'!Q55, 0) +
IF(OR('Formation#17'!$S$1=$E$4, $E$4="Tout"), 'Formation#17'!Q55, 0) +
IF(OR('Formation#18'!$S$1=$E$4, $E$4="Tout"), 'Formation#18'!Q55, 0) +
IF(OR('Formation#19'!$S$1=$E$4, $E$4="Tout"), 'Formation#19'!Q55, 0) +
IF(OR('Formation#20'!$S$1=$E$4, $E$4="Tout"), 'Formation#20'!Q55, 0) +
IF(OR('Formation#21'!$S$1=$E$4, $E$4="Tout"), 'Formation#21'!Q55, 0) +
IF(OR('Formation#22'!$S$1=$E$4, $E$4="Tout"), 'Formation#22'!Q55, 0) +
IF(OR('Formation#23'!$S$1=$E$4, $E$4="Tout"), 'Formation#23'!Q55, 0) +
IF(OR('Formation#24'!$S$1=$E$4, $E$4="Tout"), 'Formation#24'!Q55, 0) +
IF(OR('Formation#25'!$S$1=$E$4, $E$4="Tout"), 'Formation#25'!Q55, 0) +
IF(OR('Formation#26'!$S$1=$E$4, $E$4="Tout"), 'Formation#26'!Q55, 0) +
IF(OR('Formation#27'!$S$1=$E$4, $E$4="Tout"), 'Formation#27'!Q55, 0) +
IF(OR('Formation#28'!$S$1=$E$4, $E$4="Tout"), 'Formation#28'!Q55, 0) +
IF(OR('Formation#29'!$S$1=$E$4, $E$4="Tout"), 'Formation#29'!Q55, 0) +
IF(OR('Formation#30'!$S$1=$E$4, $E$4="Tout"), 'Formation#30'!Q55, 0) +
IF(OR('Formation#31'!$S$1=$E$4, $E$4="Tout"), 'Formation#31'!Q55, 0) +
IF(OR('Formation#32'!$S$1=$E$4, $E$4="Tout"), 'Formation#32'!Q55, 0) +
IF(OR('Formation#33'!$S$1=$E$4, $E$4="Tout"), 'Formation#33'!Q55, 0) +
IF(OR('Formation#34'!$S$1=$E$4, $E$4="Tout"), 'Formation#34'!Q55, 0) +
IF(OR('Formation#35'!$S$1=$E$4, $E$4="Tout"), 'Formation#35'!Q55, 0) +
IF(OR('Formation#36'!$S$1=$E$4, $E$4="Tout"), 'Formation#36'!Q55, 0) +
IF(OR('Formation#37'!$S$1=$E$4, $E$4="Tout"), 'Formation#37'!Q55, 0) +
IF(OR('Formation#38'!$S$1=$E$4, $E$4="Tout"), 'Formation#38'!Q55, 0) +
IF(OR('Formation#39'!$S$1=$E$4, $E$4="Tout"), 'Formation#39'!Q55, 0) +
IF(OR('Formation#40'!$S$1=$E$4, $E$4="Tout"), 'Formation#40'!Q55, 0) +
IF(OR('Formation#41'!$S$1=$E$4, $E$4="Tout"), 'Formation#41'!Q55, 0) +
IF(OR('Formation#42'!$S$1=$E$4, $E$4="Tout"), 'Formation#42'!Q55, 0) +
IF(OR('Formation#43'!$S$1=$E$4, $E$4="Tout"), 'Formation#43'!Q55, 0) +
IF(OR('Formation#44'!$S$1=$E$4, $E$4="Tout"), 'Formation#44'!Q55, 0) +
IF(OR('Formation#45'!$S$1=$E$4, $E$4="Tout"), 'Formation#45'!Q55, 0) +
IF(OR('Formation#46'!$S$1=$E$4, $E$4="Tout"), 'Formation#46'!Q55, 0) +
IF(OR('Formation#47'!$S$1=$E$4, $E$4="Tout"), 'Formation#47'!Q55, 0) +
IF(OR('Formation#48'!$S$1=$E$4, $E$4="Tout"), 'Formation#48'!Q55, 0) +
IF(OR('Formation#49'!$S$1=$E$4, $E$4="Tout"), 'Formation#49'!Q55, 0) +
IF(OR('Formation#50'!$S$1=$E$4, $E$4="Tout"), 'Formation#50'!Q55, 0) +
IF(OR('Formation#51'!$S$1=$E$4, $E$4="Tout"), 'Formation#51'!Q55, 0) +
IF(OR('Formation#52'!$S$1=$E$4, $E$4="Tout"), 'Formation#52'!Q55, 0) +
IF(OR('Formation#53'!$S$1=$E$4, $E$4="Tout"), 'Formation#53'!Q55, 0) +
IF(OR('Formation#54'!$S$1=$E$4, $E$4="Tout"), 'Formation#54'!Q55, 0) +
IF(OR('Formation#55'!$S$1=$E$4, $E$4="Tout"), 'Formation#55'!Q55, 0) +
IF(OR('Formation#56'!$S$1=$E$4, $E$4="Tout"), 'Formation#56'!Q55, 0) +
IF(OR('Formation#57'!$S$1=$E$4, $E$4="Tout"), 'Formation#57'!Q55, 0) +
IF(OR('Formation#58'!$S$1=$E$4, $E$4="Tout"), 'Formation#58'!Q55, 0) +
IF(OR('Formation#59'!$S$1=$E$4, $E$4="Tout"), 'Formation#59'!Q55, 0) +
IF(OR('Formation#60'!$S$1=$E$4, $E$4="Tout"), 'Formation#60'!Q55, 0)</f>
        <v>0</v>
      </c>
      <c r="R55" s="117">
        <f t="shared" si="21"/>
        <v>0</v>
      </c>
      <c r="S55" s="118">
        <f t="shared" si="22"/>
        <v>0</v>
      </c>
    </row>
    <row r="56" ht="18.0" customHeight="1">
      <c r="A56" s="142" t="s">
        <v>124</v>
      </c>
      <c r="B56" s="98"/>
      <c r="C56" s="98"/>
      <c r="D56" s="111"/>
      <c r="E56" s="137"/>
      <c r="F56" s="98"/>
      <c r="G56" s="98"/>
      <c r="H56" s="146">
        <f>IF(OR('Formation#1'!$S$1=$E$4, $E$4="Tout"), 'Formation#1'!H56, 0) +
IF(OR('Formation#2'!$S$1=$E$4, $E$4="Tout"), 'Formation#2'!H56, 0) +
IF(OR('Formation#3'!$S$1=$E$4, $E$4="Tout"), 'Formation#3'!H56, 0) +
IF(OR('Formation#4'!$S$1=$E$4, $E$4="Tout"), 'Formation#4'!H56, 0) +
IF(OR('Formation#5'!$S$1=$E$4, $E$4="Tout"), 'Formation#5'!H56, 0) +
IF(OR('Formation#6'!$S$1=$E$4, $E$4="Tout"), 'Formation#6'!H56, 0) +
IF(OR('Formation#7'!$S$1=$E$4, $E$4="Tout"), 'Formation#7'!H56, 0) +
IF(OR('Formation#8'!$S$1=$E$4, $E$4="Tout"), 'Formation#8'!H56, 0) +
IF(OR('Formation#9'!$S$1=$E$4, $E$4="Tout"), 'Formation#9'!H56, 0) +
IF(OR('Formation#10'!$S$1=$E$4, $E$4="Tout"), 'Formation#10'!H56, 0) +
IF(OR('Formation#11'!$S$1=$E$4, $E$4="Tout"), 'Formation#11'!H56, 0) +
IF(OR('Formation#12'!$S$1=$E$4, $E$4="Tout"), 'Formation#12'!H56, 0) +
IF(OR('Formation#13'!$S$1=$E$4, $E$4="Tout"), 'Formation#13'!H56, 0) +
IF(OR('Formation#14'!$S$1=$E$4, $E$4="Tout"), 'Formation#14'!H56, 0) +
IF(OR('Formation#15'!$S$1=$E$4, $E$4="Tout"), 'Formation#15'!H56, 0) +
IF(OR('Formation#16'!$S$1=$E$4, $E$4="Tout"), 'Formation#16'!H56, 0) +
IF(OR('Formation#17'!$S$1=$E$4, $E$4="Tout"), 'Formation#17'!H56, 0) +
IF(OR('Formation#18'!$S$1=$E$4, $E$4="Tout"), 'Formation#18'!H56, 0) +
IF(OR('Formation#19'!$S$1=$E$4, $E$4="Tout"), 'Formation#19'!H56, 0) +
IF(OR('Formation#20'!$S$1=$E$4, $E$4="Tout"), 'Formation#20'!H56, 0) +
IF(OR('Formation#21'!$S$1=$E$4, $E$4="Tout"), 'Formation#21'!H56, 0) +
IF(OR('Formation#22'!$S$1=$E$4, $E$4="Tout"), 'Formation#22'!H56, 0) +
IF(OR('Formation#23'!$S$1=$E$4, $E$4="Tout"), 'Formation#23'!H56, 0) +
IF(OR('Formation#24'!$S$1=$E$4, $E$4="Tout"), 'Formation#24'!H56, 0) +
IF(OR('Formation#25'!$S$1=$E$4, $E$4="Tout"), 'Formation#25'!H56, 0) +
IF(OR('Formation#26'!$S$1=$E$4, $E$4="Tout"), 'Formation#26'!H56, 0) +
IF(OR('Formation#27'!$S$1=$E$4, $E$4="Tout"), 'Formation#27'!H56, 0) +
IF(OR('Formation#28'!$S$1=$E$4, $E$4="Tout"), 'Formation#28'!H56, 0) +
IF(OR('Formation#29'!$S$1=$E$4, $E$4="Tout"), 'Formation#29'!H56, 0) +
IF(OR('Formation#30'!$S$1=$E$4, $E$4="Tout"), 'Formation#30'!H56, 0) +
IF(OR('Formation#31'!$S$1=$E$4, $E$4="Tout"), 'Formation#31'!H56, 0) +
IF(OR('Formation#32'!$S$1=$E$4, $E$4="Tout"), 'Formation#32'!H56, 0) +
IF(OR('Formation#33'!$S$1=$E$4, $E$4="Tout"), 'Formation#33'!H56, 0) +
IF(OR('Formation#34'!$S$1=$E$4, $E$4="Tout"), 'Formation#34'!H56, 0) +
IF(OR('Formation#35'!$S$1=$E$4, $E$4="Tout"), 'Formation#35'!H56, 0) +
IF(OR('Formation#36'!$S$1=$E$4, $E$4="Tout"), 'Formation#36'!H56, 0) +
IF(OR('Formation#37'!$S$1=$E$4, $E$4="Tout"), 'Formation#37'!H56, 0) +
IF(OR('Formation#38'!$S$1=$E$4, $E$4="Tout"), 'Formation#38'!H56, 0) +
IF(OR('Formation#39'!$S$1=$E$4, $E$4="Tout"), 'Formation#39'!H56, 0) +
IF(OR('Formation#40'!$S$1=$E$4, $E$4="Tout"), 'Formation#40'!H56, 0) +
IF(OR('Formation#41'!$S$1=$E$4, $E$4="Tout"), 'Formation#41'!H56, 0) +
IF(OR('Formation#42'!$S$1=$E$4, $E$4="Tout"), 'Formation#42'!H56, 0) +
IF(OR('Formation#43'!$S$1=$E$4, $E$4="Tout"), 'Formation#43'!H56, 0) +
IF(OR('Formation#44'!$S$1=$E$4, $E$4="Tout"), 'Formation#44'!H56, 0) +
IF(OR('Formation#45'!$S$1=$E$4, $E$4="Tout"), 'Formation#45'!H56, 0) +
IF(OR('Formation#46'!$S$1=$E$4, $E$4="Tout"), 'Formation#46'!H56, 0) +
IF(OR('Formation#47'!$S$1=$E$4, $E$4="Tout"), 'Formation#47'!H56, 0) +
IF(OR('Formation#48'!$S$1=$E$4, $E$4="Tout"), 'Formation#48'!H56, 0) +
IF(OR('Formation#49'!$S$1=$E$4, $E$4="Tout"), 'Formation#49'!H56, 0) +
IF(OR('Formation#50'!$S$1=$E$4, $E$4="Tout"), 'Formation#50'!H56, 0) +
IF(OR('Formation#51'!$S$1=$E$4, $E$4="Tout"), 'Formation#51'!H56, 0) +
IF(OR('Formation#52'!$S$1=$E$4, $E$4="Tout"), 'Formation#52'!H56, 0) +
IF(OR('Formation#53'!$S$1=$E$4, $E$4="Tout"), 'Formation#53'!H56, 0) +
IF(OR('Formation#54'!$S$1=$E$4, $E$4="Tout"), 'Formation#54'!H56, 0) +
IF(OR('Formation#55'!$S$1=$E$4, $E$4="Tout"), 'Formation#55'!H56, 0) +
IF(OR('Formation#56'!$S$1=$E$4, $E$4="Tout"), 'Formation#56'!H56, 0) +
IF(OR('Formation#57'!$S$1=$E$4, $E$4="Tout"), 'Formation#57'!H56, 0) +
IF(OR('Formation#58'!$S$1=$E$4, $E$4="Tout"), 'Formation#58'!H56, 0) +
IF(OR('Formation#59'!$S$1=$E$4, $E$4="Tout"), 'Formation#59'!H56, 0) +
IF(OR('Formation#60'!$S$1=$E$4, $E$4="Tout"), 'Formation#60'!H56, 0)</f>
        <v>0</v>
      </c>
      <c r="I56" s="121"/>
      <c r="J56" s="119">
        <f>IF(OR('Formation#1'!$S$1=$E$4, $E$4="Tout"), 'Formation#1'!J56, 0) +
IF(OR('Formation#2'!$S$1=$E$4, $E$4="Tout"), 'Formation#2'!J56, 0) +
IF(OR('Formation#3'!$S$1=$E$4, $E$4="Tout"), 'Formation#3'!J56, 0) +
IF(OR('Formation#4'!$S$1=$E$4, $E$4="Tout"), 'Formation#4'!J56, 0) +
IF(OR('Formation#5'!$S$1=$E$4, $E$4="Tout"), 'Formation#5'!J56, 0) +
IF(OR('Formation#6'!$S$1=$E$4, $E$4="Tout"), 'Formation#6'!J56, 0) +
IF(OR('Formation#7'!$S$1=$E$4, $E$4="Tout"), 'Formation#7'!J56, 0) +
IF(OR('Formation#8'!$S$1=$E$4, $E$4="Tout"), 'Formation#8'!J56, 0) +
IF(OR('Formation#9'!$S$1=$E$4, $E$4="Tout"), 'Formation#9'!J56, 0) +
IF(OR('Formation#10'!$S$1=$E$4, $E$4="Tout"), 'Formation#10'!J56, 0) +
IF(OR('Formation#11'!$S$1=$E$4, $E$4="Tout"), 'Formation#11'!J56, 0) +
IF(OR('Formation#12'!$S$1=$E$4, $E$4="Tout"), 'Formation#12'!J56, 0) +
IF(OR('Formation#13'!$S$1=$E$4, $E$4="Tout"), 'Formation#13'!J56, 0) +
IF(OR('Formation#14'!$S$1=$E$4, $E$4="Tout"), 'Formation#14'!J56, 0) +
IF(OR('Formation#15'!$S$1=$E$4, $E$4="Tout"), 'Formation#15'!J56, 0) +
IF(OR('Formation#16'!$S$1=$E$4, $E$4="Tout"), 'Formation#16'!J56, 0) +
IF(OR('Formation#17'!$S$1=$E$4, $E$4="Tout"), 'Formation#17'!J56, 0) +
IF(OR('Formation#18'!$S$1=$E$4, $E$4="Tout"), 'Formation#18'!J56, 0) +
IF(OR('Formation#19'!$S$1=$E$4, $E$4="Tout"), 'Formation#19'!J56, 0) +
IF(OR('Formation#20'!$S$1=$E$4, $E$4="Tout"), 'Formation#20'!J56, 0) +
IF(OR('Formation#21'!$S$1=$E$4, $E$4="Tout"), 'Formation#21'!J56, 0) +
IF(OR('Formation#22'!$S$1=$E$4, $E$4="Tout"), 'Formation#22'!J56, 0) +
IF(OR('Formation#23'!$S$1=$E$4, $E$4="Tout"), 'Formation#23'!J56, 0) +
IF(OR('Formation#24'!$S$1=$E$4, $E$4="Tout"), 'Formation#24'!J56, 0) +
IF(OR('Formation#25'!$S$1=$E$4, $E$4="Tout"), 'Formation#25'!J56, 0) +
IF(OR('Formation#26'!$S$1=$E$4, $E$4="Tout"), 'Formation#26'!J56, 0) +
IF(OR('Formation#27'!$S$1=$E$4, $E$4="Tout"), 'Formation#27'!J56, 0) +
IF(OR('Formation#28'!$S$1=$E$4, $E$4="Tout"), 'Formation#28'!J56, 0) +
IF(OR('Formation#29'!$S$1=$E$4, $E$4="Tout"), 'Formation#29'!J56, 0) +
IF(OR('Formation#30'!$S$1=$E$4, $E$4="Tout"), 'Formation#30'!J56, 0) +
IF(OR('Formation#31'!$S$1=$E$4, $E$4="Tout"), 'Formation#31'!J56, 0) +
IF(OR('Formation#32'!$S$1=$E$4, $E$4="Tout"), 'Formation#32'!J56, 0) +
IF(OR('Formation#33'!$S$1=$E$4, $E$4="Tout"), 'Formation#33'!J56, 0) +
IF(OR('Formation#34'!$S$1=$E$4, $E$4="Tout"), 'Formation#34'!J56, 0) +
IF(OR('Formation#35'!$S$1=$E$4, $E$4="Tout"), 'Formation#35'!J56, 0) +
IF(OR('Formation#36'!$S$1=$E$4, $E$4="Tout"), 'Formation#36'!J56, 0) +
IF(OR('Formation#37'!$S$1=$E$4, $E$4="Tout"), 'Formation#37'!J56, 0) +
IF(OR('Formation#38'!$S$1=$E$4, $E$4="Tout"), 'Formation#38'!J56, 0) +
IF(OR('Formation#39'!$S$1=$E$4, $E$4="Tout"), 'Formation#39'!J56, 0) +
IF(OR('Formation#40'!$S$1=$E$4, $E$4="Tout"), 'Formation#40'!J56, 0) +
IF(OR('Formation#41'!$S$1=$E$4, $E$4="Tout"), 'Formation#41'!J56, 0) +
IF(OR('Formation#42'!$S$1=$E$4, $E$4="Tout"), 'Formation#42'!J56, 0) +
IF(OR('Formation#43'!$S$1=$E$4, $E$4="Tout"), 'Formation#43'!J56, 0) +
IF(OR('Formation#44'!$S$1=$E$4, $E$4="Tout"), 'Formation#44'!J56, 0) +
IF(OR('Formation#45'!$S$1=$E$4, $E$4="Tout"), 'Formation#45'!J56, 0) +
IF(OR('Formation#46'!$S$1=$E$4, $E$4="Tout"), 'Formation#46'!J56, 0) +
IF(OR('Formation#47'!$S$1=$E$4, $E$4="Tout"), 'Formation#47'!J56, 0) +
IF(OR('Formation#48'!$S$1=$E$4, $E$4="Tout"), 'Formation#48'!J56, 0) +
IF(OR('Formation#49'!$S$1=$E$4, $E$4="Tout"), 'Formation#49'!J56, 0) +
IF(OR('Formation#50'!$S$1=$E$4, $E$4="Tout"), 'Formation#50'!J56, 0) +
IF(OR('Formation#51'!$S$1=$E$4, $E$4="Tout"), 'Formation#51'!J56, 0) +
IF(OR('Formation#52'!$S$1=$E$4, $E$4="Tout"), 'Formation#52'!J56, 0) +
IF(OR('Formation#53'!$S$1=$E$4, $E$4="Tout"), 'Formation#53'!J56, 0) +
IF(OR('Formation#54'!$S$1=$E$4, $E$4="Tout"), 'Formation#54'!J56, 0) +
IF(OR('Formation#55'!$S$1=$E$4, $E$4="Tout"), 'Formation#55'!J56, 0) +
IF(OR('Formation#56'!$S$1=$E$4, $E$4="Tout"), 'Formation#56'!J56, 0) +
IF(OR('Formation#57'!$S$1=$E$4, $E$4="Tout"), 'Formation#57'!J56, 0) +
IF(OR('Formation#58'!$S$1=$E$4, $E$4="Tout"), 'Formation#58'!J56, 0) +
IF(OR('Formation#59'!$S$1=$E$4, $E$4="Tout"), 'Formation#59'!J56, 0) +
IF(OR('Formation#60'!$S$1=$E$4, $E$4="Tout"), 'Formation#60'!J56, 0)</f>
        <v>0</v>
      </c>
      <c r="K56" s="116">
        <f>IF(OR('Formation#1'!$S$1=$E$4, $E$4="Tout"), 'Formation#1'!K56, 0) +
IF(OR('Formation#2'!$S$1=$E$4, $E$4="Tout"), 'Formation#2'!K56, 0) +
IF(OR('Formation#3'!$S$1=$E$4, $E$4="Tout"), 'Formation#3'!K56, 0) +
IF(OR('Formation#4'!$S$1=$E$4, $E$4="Tout"), 'Formation#4'!K56, 0) +
IF(OR('Formation#5'!$S$1=$E$4, $E$4="Tout"), 'Formation#5'!K56, 0) +
IF(OR('Formation#6'!$S$1=$E$4, $E$4="Tout"), 'Formation#6'!K56, 0) +
IF(OR('Formation#7'!$S$1=$E$4, $E$4="Tout"), 'Formation#7'!K56, 0) +
IF(OR('Formation#8'!$S$1=$E$4, $E$4="Tout"), 'Formation#8'!K56, 0) +
IF(OR('Formation#9'!$S$1=$E$4, $E$4="Tout"), 'Formation#9'!K56, 0) +
IF(OR('Formation#10'!$S$1=$E$4, $E$4="Tout"), 'Formation#10'!K56, 0) +
IF(OR('Formation#11'!$S$1=$E$4, $E$4="Tout"), 'Formation#11'!K56, 0) +
IF(OR('Formation#12'!$S$1=$E$4, $E$4="Tout"), 'Formation#12'!K56, 0) +
IF(OR('Formation#13'!$S$1=$E$4, $E$4="Tout"), 'Formation#13'!K56, 0) +
IF(OR('Formation#14'!$S$1=$E$4, $E$4="Tout"), 'Formation#14'!K56, 0) +
IF(OR('Formation#15'!$S$1=$E$4, $E$4="Tout"), 'Formation#15'!K56, 0) +
IF(OR('Formation#16'!$S$1=$E$4, $E$4="Tout"), 'Formation#16'!K56, 0) +
IF(OR('Formation#17'!$S$1=$E$4, $E$4="Tout"), 'Formation#17'!K56, 0) +
IF(OR('Formation#18'!$S$1=$E$4, $E$4="Tout"), 'Formation#18'!K56, 0) +
IF(OR('Formation#19'!$S$1=$E$4, $E$4="Tout"), 'Formation#19'!K56, 0) +
IF(OR('Formation#20'!$S$1=$E$4, $E$4="Tout"), 'Formation#20'!K56, 0) +
IF(OR('Formation#21'!$S$1=$E$4, $E$4="Tout"), 'Formation#21'!K56, 0) +
IF(OR('Formation#22'!$S$1=$E$4, $E$4="Tout"), 'Formation#22'!K56, 0) +
IF(OR('Formation#23'!$S$1=$E$4, $E$4="Tout"), 'Formation#23'!K56, 0) +
IF(OR('Formation#24'!$S$1=$E$4, $E$4="Tout"), 'Formation#24'!K56, 0) +
IF(OR('Formation#25'!$S$1=$E$4, $E$4="Tout"), 'Formation#25'!K56, 0) +
IF(OR('Formation#26'!$S$1=$E$4, $E$4="Tout"), 'Formation#26'!K56, 0) +
IF(OR('Formation#27'!$S$1=$E$4, $E$4="Tout"), 'Formation#27'!K56, 0) +
IF(OR('Formation#28'!$S$1=$E$4, $E$4="Tout"), 'Formation#28'!K56, 0) +
IF(OR('Formation#29'!$S$1=$E$4, $E$4="Tout"), 'Formation#29'!K56, 0) +
IF(OR('Formation#30'!$S$1=$E$4, $E$4="Tout"), 'Formation#30'!K56, 0) +
IF(OR('Formation#31'!$S$1=$E$4, $E$4="Tout"), 'Formation#31'!K56, 0) +
IF(OR('Formation#32'!$S$1=$E$4, $E$4="Tout"), 'Formation#32'!K56, 0) +
IF(OR('Formation#33'!$S$1=$E$4, $E$4="Tout"), 'Formation#33'!K56, 0) +
IF(OR('Formation#34'!$S$1=$E$4, $E$4="Tout"), 'Formation#34'!K56, 0) +
IF(OR('Formation#35'!$S$1=$E$4, $E$4="Tout"), 'Formation#35'!K56, 0) +
IF(OR('Formation#36'!$S$1=$E$4, $E$4="Tout"), 'Formation#36'!K56, 0) +
IF(OR('Formation#37'!$S$1=$E$4, $E$4="Tout"), 'Formation#37'!K56, 0) +
IF(OR('Formation#38'!$S$1=$E$4, $E$4="Tout"), 'Formation#38'!K56, 0) +
IF(OR('Formation#39'!$S$1=$E$4, $E$4="Tout"), 'Formation#39'!K56, 0) +
IF(OR('Formation#40'!$S$1=$E$4, $E$4="Tout"), 'Formation#40'!K56, 0) +
IF(OR('Formation#41'!$S$1=$E$4, $E$4="Tout"), 'Formation#41'!K56, 0) +
IF(OR('Formation#42'!$S$1=$E$4, $E$4="Tout"), 'Formation#42'!K56, 0) +
IF(OR('Formation#43'!$S$1=$E$4, $E$4="Tout"), 'Formation#43'!K56, 0) +
IF(OR('Formation#44'!$S$1=$E$4, $E$4="Tout"), 'Formation#44'!K56, 0) +
IF(OR('Formation#45'!$S$1=$E$4, $E$4="Tout"), 'Formation#45'!K56, 0) +
IF(OR('Formation#46'!$S$1=$E$4, $E$4="Tout"), 'Formation#46'!K56, 0) +
IF(OR('Formation#47'!$S$1=$E$4, $E$4="Tout"), 'Formation#47'!K56, 0) +
IF(OR('Formation#48'!$S$1=$E$4, $E$4="Tout"), 'Formation#48'!K56, 0) +
IF(OR('Formation#49'!$S$1=$E$4, $E$4="Tout"), 'Formation#49'!K56, 0) +
IF(OR('Formation#50'!$S$1=$E$4, $E$4="Tout"), 'Formation#50'!K56, 0) +
IF(OR('Formation#51'!$S$1=$E$4, $E$4="Tout"), 'Formation#51'!K56, 0) +
IF(OR('Formation#52'!$S$1=$E$4, $E$4="Tout"), 'Formation#52'!K56, 0) +
IF(OR('Formation#53'!$S$1=$E$4, $E$4="Tout"), 'Formation#53'!K56, 0) +
IF(OR('Formation#54'!$S$1=$E$4, $E$4="Tout"), 'Formation#54'!K56, 0) +
IF(OR('Formation#55'!$S$1=$E$4, $E$4="Tout"), 'Formation#55'!K56, 0) +
IF(OR('Formation#56'!$S$1=$E$4, $E$4="Tout"), 'Formation#56'!K56, 0) +
IF(OR('Formation#57'!$S$1=$E$4, $E$4="Tout"), 'Formation#57'!K56, 0) +
IF(OR('Formation#58'!$S$1=$E$4, $E$4="Tout"), 'Formation#58'!K56, 0) +
IF(OR('Formation#59'!$S$1=$E$4, $E$4="Tout"), 'Formation#59'!K56, 0) +
IF(OR('Formation#60'!$S$1=$E$4, $E$4="Tout"), 'Formation#60'!K56, 0)</f>
        <v>0</v>
      </c>
      <c r="L56" s="117">
        <f t="shared" si="19"/>
        <v>0</v>
      </c>
      <c r="M56" s="118">
        <f t="shared" si="20"/>
        <v>0</v>
      </c>
      <c r="N56" s="147">
        <f>IF(OR('Formation#1'!$S$1=$E$4, $E$4="Tout"), 'Formation#1'!N56, 0) +
IF(OR('Formation#2'!$S$1=$E$4, $E$4="Tout"), 'Formation#2'!N56, 0) +
IF(OR('Formation#3'!$S$1=$E$4, $E$4="Tout"), 'Formation#3'!N56, 0) +
IF(OR('Formation#4'!$S$1=$E$4, $E$4="Tout"), 'Formation#4'!N56, 0) +
IF(OR('Formation#5'!$S$1=$E$4, $E$4="Tout"), 'Formation#5'!N56, 0) +
IF(OR('Formation#6'!$S$1=$E$4, $E$4="Tout"), 'Formation#6'!N56, 0) +
IF(OR('Formation#7'!$S$1=$E$4, $E$4="Tout"), 'Formation#7'!N56, 0) +
IF(OR('Formation#8'!$S$1=$E$4, $E$4="Tout"), 'Formation#8'!N56, 0) +
IF(OR('Formation#9'!$S$1=$E$4, $E$4="Tout"), 'Formation#9'!N56, 0) +
IF(OR('Formation#10'!$S$1=$E$4, $E$4="Tout"), 'Formation#10'!N56, 0) +
IF(OR('Formation#11'!$S$1=$E$4, $E$4="Tout"), 'Formation#11'!N56, 0) +
IF(OR('Formation#12'!$S$1=$E$4, $E$4="Tout"), 'Formation#12'!N56, 0) +
IF(OR('Formation#13'!$S$1=$E$4, $E$4="Tout"), 'Formation#13'!N56, 0) +
IF(OR('Formation#14'!$S$1=$E$4, $E$4="Tout"), 'Formation#14'!N56, 0) +
IF(OR('Formation#15'!$S$1=$E$4, $E$4="Tout"), 'Formation#15'!N56, 0) +
IF(OR('Formation#16'!$S$1=$E$4, $E$4="Tout"), 'Formation#16'!N56, 0) +
IF(OR('Formation#17'!$S$1=$E$4, $E$4="Tout"), 'Formation#17'!N56, 0) +
IF(OR('Formation#18'!$S$1=$E$4, $E$4="Tout"), 'Formation#18'!N56, 0) +
IF(OR('Formation#19'!$S$1=$E$4, $E$4="Tout"), 'Formation#19'!N56, 0) +
IF(OR('Formation#20'!$S$1=$E$4, $E$4="Tout"), 'Formation#20'!N56, 0) +
IF(OR('Formation#21'!$S$1=$E$4, $E$4="Tout"), 'Formation#21'!N56, 0) +
IF(OR('Formation#22'!$S$1=$E$4, $E$4="Tout"), 'Formation#22'!N56, 0) +
IF(OR('Formation#23'!$S$1=$E$4, $E$4="Tout"), 'Formation#23'!N56, 0) +
IF(OR('Formation#24'!$S$1=$E$4, $E$4="Tout"), 'Formation#24'!N56, 0) +
IF(OR('Formation#25'!$S$1=$E$4, $E$4="Tout"), 'Formation#25'!N56, 0) +
IF(OR('Formation#26'!$S$1=$E$4, $E$4="Tout"), 'Formation#26'!N56, 0) +
IF(OR('Formation#27'!$S$1=$E$4, $E$4="Tout"), 'Formation#27'!N56, 0) +
IF(OR('Formation#28'!$S$1=$E$4, $E$4="Tout"), 'Formation#28'!N56, 0) +
IF(OR('Formation#29'!$S$1=$E$4, $E$4="Tout"), 'Formation#29'!N56, 0) +
IF(OR('Formation#30'!$S$1=$E$4, $E$4="Tout"), 'Formation#30'!N56, 0) +
IF(OR('Formation#31'!$S$1=$E$4, $E$4="Tout"), 'Formation#31'!N56, 0) +
IF(OR('Formation#32'!$S$1=$E$4, $E$4="Tout"), 'Formation#32'!N56, 0) +
IF(OR('Formation#33'!$S$1=$E$4, $E$4="Tout"), 'Formation#33'!N56, 0) +
IF(OR('Formation#34'!$S$1=$E$4, $E$4="Tout"), 'Formation#34'!N56, 0) +
IF(OR('Formation#35'!$S$1=$E$4, $E$4="Tout"), 'Formation#35'!N56, 0) +
IF(OR('Formation#36'!$S$1=$E$4, $E$4="Tout"), 'Formation#36'!N56, 0) +
IF(OR('Formation#37'!$S$1=$E$4, $E$4="Tout"), 'Formation#37'!N56, 0) +
IF(OR('Formation#38'!$S$1=$E$4, $E$4="Tout"), 'Formation#38'!N56, 0) +
IF(OR('Formation#39'!$S$1=$E$4, $E$4="Tout"), 'Formation#39'!N56, 0) +
IF(OR('Formation#40'!$S$1=$E$4, $E$4="Tout"), 'Formation#40'!N56, 0) +
IF(OR('Formation#41'!$S$1=$E$4, $E$4="Tout"), 'Formation#41'!N56, 0) +
IF(OR('Formation#42'!$S$1=$E$4, $E$4="Tout"), 'Formation#42'!N56, 0) +
IF(OR('Formation#43'!$S$1=$E$4, $E$4="Tout"), 'Formation#43'!N56, 0) +
IF(OR('Formation#44'!$S$1=$E$4, $E$4="Tout"), 'Formation#44'!N56, 0) +
IF(OR('Formation#45'!$S$1=$E$4, $E$4="Tout"), 'Formation#45'!N56, 0) +
IF(OR('Formation#46'!$S$1=$E$4, $E$4="Tout"), 'Formation#46'!N56, 0) +
IF(OR('Formation#47'!$S$1=$E$4, $E$4="Tout"), 'Formation#47'!N56, 0) +
IF(OR('Formation#48'!$S$1=$E$4, $E$4="Tout"), 'Formation#48'!N56, 0) +
IF(OR('Formation#49'!$S$1=$E$4, $E$4="Tout"), 'Formation#49'!N56, 0) +
IF(OR('Formation#50'!$S$1=$E$4, $E$4="Tout"), 'Formation#50'!N56, 0) +
IF(OR('Formation#51'!$S$1=$E$4, $E$4="Tout"), 'Formation#51'!N56, 0) +
IF(OR('Formation#52'!$S$1=$E$4, $E$4="Tout"), 'Formation#52'!N56, 0) +
IF(OR('Formation#53'!$S$1=$E$4, $E$4="Tout"), 'Formation#53'!N56, 0) +
IF(OR('Formation#54'!$S$1=$E$4, $E$4="Tout"), 'Formation#54'!N56, 0) +
IF(OR('Formation#55'!$S$1=$E$4, $E$4="Tout"), 'Formation#55'!N56, 0) +
IF(OR('Formation#56'!$S$1=$E$4, $E$4="Tout"), 'Formation#56'!N56, 0) +
IF(OR('Formation#57'!$S$1=$E$4, $E$4="Tout"), 'Formation#57'!N56, 0) +
IF(OR('Formation#58'!$S$1=$E$4, $E$4="Tout"), 'Formation#58'!N56, 0) +
IF(OR('Formation#59'!$S$1=$E$4, $E$4="Tout"), 'Formation#59'!N56, 0) +
IF(OR('Formation#60'!$S$1=$E$4, $E$4="Tout"), 'Formation#60'!N56, 0)</f>
        <v>0</v>
      </c>
      <c r="O56" s="122"/>
      <c r="P56" s="119">
        <f>IF(OR('Formation#1'!$S$1=$E$4, $E$4="Tout"), 'Formation#1'!P56, 0) +
IF(OR('Formation#2'!$S$1=$E$4, $E$4="Tout"), 'Formation#2'!P56, 0) +
IF(OR('Formation#3'!$S$1=$E$4, $E$4="Tout"), 'Formation#3'!P56, 0) +
IF(OR('Formation#4'!$S$1=$E$4, $E$4="Tout"), 'Formation#4'!P56, 0) +
IF(OR('Formation#5'!$S$1=$E$4, $E$4="Tout"), 'Formation#5'!P56, 0) +
IF(OR('Formation#6'!$S$1=$E$4, $E$4="Tout"), 'Formation#6'!P56, 0) +
IF(OR('Formation#7'!$S$1=$E$4, $E$4="Tout"), 'Formation#7'!P56, 0) +
IF(OR('Formation#8'!$S$1=$E$4, $E$4="Tout"), 'Formation#8'!P56, 0) +
IF(OR('Formation#9'!$S$1=$E$4, $E$4="Tout"), 'Formation#9'!P56, 0) +
IF(OR('Formation#10'!$S$1=$E$4, $E$4="Tout"), 'Formation#10'!P56, 0) +
IF(OR('Formation#11'!$S$1=$E$4, $E$4="Tout"), 'Formation#11'!P56, 0) +
IF(OR('Formation#12'!$S$1=$E$4, $E$4="Tout"), 'Formation#12'!P56, 0) +
IF(OR('Formation#13'!$S$1=$E$4, $E$4="Tout"), 'Formation#13'!P56, 0) +
IF(OR('Formation#14'!$S$1=$E$4, $E$4="Tout"), 'Formation#14'!P56, 0) +
IF(OR('Formation#15'!$S$1=$E$4, $E$4="Tout"), 'Formation#15'!P56, 0) +
IF(OR('Formation#16'!$S$1=$E$4, $E$4="Tout"), 'Formation#16'!P56, 0) +
IF(OR('Formation#17'!$S$1=$E$4, $E$4="Tout"), 'Formation#17'!P56, 0) +
IF(OR('Formation#18'!$S$1=$E$4, $E$4="Tout"), 'Formation#18'!P56, 0) +
IF(OR('Formation#19'!$S$1=$E$4, $E$4="Tout"), 'Formation#19'!P56, 0) +
IF(OR('Formation#20'!$S$1=$E$4, $E$4="Tout"), 'Formation#20'!P56, 0) +
IF(OR('Formation#21'!$S$1=$E$4, $E$4="Tout"), 'Formation#21'!P56, 0) +
IF(OR('Formation#22'!$S$1=$E$4, $E$4="Tout"), 'Formation#22'!P56, 0) +
IF(OR('Formation#23'!$S$1=$E$4, $E$4="Tout"), 'Formation#23'!P56, 0) +
IF(OR('Formation#24'!$S$1=$E$4, $E$4="Tout"), 'Formation#24'!P56, 0) +
IF(OR('Formation#25'!$S$1=$E$4, $E$4="Tout"), 'Formation#25'!P56, 0) +
IF(OR('Formation#26'!$S$1=$E$4, $E$4="Tout"), 'Formation#26'!P56, 0) +
IF(OR('Formation#27'!$S$1=$E$4, $E$4="Tout"), 'Formation#27'!P56, 0) +
IF(OR('Formation#28'!$S$1=$E$4, $E$4="Tout"), 'Formation#28'!P56, 0) +
IF(OR('Formation#29'!$S$1=$E$4, $E$4="Tout"), 'Formation#29'!P56, 0) +
IF(OR('Formation#30'!$S$1=$E$4, $E$4="Tout"), 'Formation#30'!P56, 0) +
IF(OR('Formation#31'!$S$1=$E$4, $E$4="Tout"), 'Formation#31'!P56, 0) +
IF(OR('Formation#32'!$S$1=$E$4, $E$4="Tout"), 'Formation#32'!P56, 0) +
IF(OR('Formation#33'!$S$1=$E$4, $E$4="Tout"), 'Formation#33'!P56, 0) +
IF(OR('Formation#34'!$S$1=$E$4, $E$4="Tout"), 'Formation#34'!P56, 0) +
IF(OR('Formation#35'!$S$1=$E$4, $E$4="Tout"), 'Formation#35'!P56, 0) +
IF(OR('Formation#36'!$S$1=$E$4, $E$4="Tout"), 'Formation#36'!P56, 0) +
IF(OR('Formation#37'!$S$1=$E$4, $E$4="Tout"), 'Formation#37'!P56, 0) +
IF(OR('Formation#38'!$S$1=$E$4, $E$4="Tout"), 'Formation#38'!P56, 0) +
IF(OR('Formation#39'!$S$1=$E$4, $E$4="Tout"), 'Formation#39'!P56, 0) +
IF(OR('Formation#40'!$S$1=$E$4, $E$4="Tout"), 'Formation#40'!P56, 0) +
IF(OR('Formation#41'!$S$1=$E$4, $E$4="Tout"), 'Formation#41'!P56, 0) +
IF(OR('Formation#42'!$S$1=$E$4, $E$4="Tout"), 'Formation#42'!P56, 0) +
IF(OR('Formation#43'!$S$1=$E$4, $E$4="Tout"), 'Formation#43'!P56, 0) +
IF(OR('Formation#44'!$S$1=$E$4, $E$4="Tout"), 'Formation#44'!P56, 0) +
IF(OR('Formation#45'!$S$1=$E$4, $E$4="Tout"), 'Formation#45'!P56, 0) +
IF(OR('Formation#46'!$S$1=$E$4, $E$4="Tout"), 'Formation#46'!P56, 0) +
IF(OR('Formation#47'!$S$1=$E$4, $E$4="Tout"), 'Formation#47'!P56, 0) +
IF(OR('Formation#48'!$S$1=$E$4, $E$4="Tout"), 'Formation#48'!P56, 0) +
IF(OR('Formation#49'!$S$1=$E$4, $E$4="Tout"), 'Formation#49'!P56, 0) +
IF(OR('Formation#50'!$S$1=$E$4, $E$4="Tout"), 'Formation#50'!P56, 0) +
IF(OR('Formation#51'!$S$1=$E$4, $E$4="Tout"), 'Formation#51'!P56, 0) +
IF(OR('Formation#52'!$S$1=$E$4, $E$4="Tout"), 'Formation#52'!P56, 0) +
IF(OR('Formation#53'!$S$1=$E$4, $E$4="Tout"), 'Formation#53'!P56, 0) +
IF(OR('Formation#54'!$S$1=$E$4, $E$4="Tout"), 'Formation#54'!P56, 0) +
IF(OR('Formation#55'!$S$1=$E$4, $E$4="Tout"), 'Formation#55'!P56, 0) +
IF(OR('Formation#56'!$S$1=$E$4, $E$4="Tout"), 'Formation#56'!P56, 0) +
IF(OR('Formation#57'!$S$1=$E$4, $E$4="Tout"), 'Formation#57'!P56, 0) +
IF(OR('Formation#58'!$S$1=$E$4, $E$4="Tout"), 'Formation#58'!P56, 0) +
IF(OR('Formation#59'!$S$1=$E$4, $E$4="Tout"), 'Formation#59'!P56, 0) +
IF(OR('Formation#60'!$S$1=$E$4, $E$4="Tout"), 'Formation#60'!P56, 0)</f>
        <v>0</v>
      </c>
      <c r="Q56" s="116">
        <f>IF(OR('Formation#1'!$S$1=$E$4, $E$4="Tout"), 'Formation#1'!Q56, 0) +
IF(OR('Formation#2'!$S$1=$E$4, $E$4="Tout"), 'Formation#2'!Q56, 0) +
IF(OR('Formation#3'!$S$1=$E$4, $E$4="Tout"), 'Formation#3'!Q56, 0) +
IF(OR('Formation#4'!$S$1=$E$4, $E$4="Tout"), 'Formation#4'!Q56, 0) +
IF(OR('Formation#5'!$S$1=$E$4, $E$4="Tout"), 'Formation#5'!Q56, 0) +
IF(OR('Formation#6'!$S$1=$E$4, $E$4="Tout"), 'Formation#6'!Q56, 0) +
IF(OR('Formation#7'!$S$1=$E$4, $E$4="Tout"), 'Formation#7'!Q56, 0) +
IF(OR('Formation#8'!$S$1=$E$4, $E$4="Tout"), 'Formation#8'!Q56, 0) +
IF(OR('Formation#9'!$S$1=$E$4, $E$4="Tout"), 'Formation#9'!Q56, 0) +
IF(OR('Formation#10'!$S$1=$E$4, $E$4="Tout"), 'Formation#10'!Q56, 0) +
IF(OR('Formation#11'!$S$1=$E$4, $E$4="Tout"), 'Formation#11'!Q56, 0) +
IF(OR('Formation#12'!$S$1=$E$4, $E$4="Tout"), 'Formation#12'!Q56, 0) +
IF(OR('Formation#13'!$S$1=$E$4, $E$4="Tout"), 'Formation#13'!Q56, 0) +
IF(OR('Formation#14'!$S$1=$E$4, $E$4="Tout"), 'Formation#14'!Q56, 0) +
IF(OR('Formation#15'!$S$1=$E$4, $E$4="Tout"), 'Formation#15'!Q56, 0) +
IF(OR('Formation#16'!$S$1=$E$4, $E$4="Tout"), 'Formation#16'!Q56, 0) +
IF(OR('Formation#17'!$S$1=$E$4, $E$4="Tout"), 'Formation#17'!Q56, 0) +
IF(OR('Formation#18'!$S$1=$E$4, $E$4="Tout"), 'Formation#18'!Q56, 0) +
IF(OR('Formation#19'!$S$1=$E$4, $E$4="Tout"), 'Formation#19'!Q56, 0) +
IF(OR('Formation#20'!$S$1=$E$4, $E$4="Tout"), 'Formation#20'!Q56, 0) +
IF(OR('Formation#21'!$S$1=$E$4, $E$4="Tout"), 'Formation#21'!Q56, 0) +
IF(OR('Formation#22'!$S$1=$E$4, $E$4="Tout"), 'Formation#22'!Q56, 0) +
IF(OR('Formation#23'!$S$1=$E$4, $E$4="Tout"), 'Formation#23'!Q56, 0) +
IF(OR('Formation#24'!$S$1=$E$4, $E$4="Tout"), 'Formation#24'!Q56, 0) +
IF(OR('Formation#25'!$S$1=$E$4, $E$4="Tout"), 'Formation#25'!Q56, 0) +
IF(OR('Formation#26'!$S$1=$E$4, $E$4="Tout"), 'Formation#26'!Q56, 0) +
IF(OR('Formation#27'!$S$1=$E$4, $E$4="Tout"), 'Formation#27'!Q56, 0) +
IF(OR('Formation#28'!$S$1=$E$4, $E$4="Tout"), 'Formation#28'!Q56, 0) +
IF(OR('Formation#29'!$S$1=$E$4, $E$4="Tout"), 'Formation#29'!Q56, 0) +
IF(OR('Formation#30'!$S$1=$E$4, $E$4="Tout"), 'Formation#30'!Q56, 0) +
IF(OR('Formation#31'!$S$1=$E$4, $E$4="Tout"), 'Formation#31'!Q56, 0) +
IF(OR('Formation#32'!$S$1=$E$4, $E$4="Tout"), 'Formation#32'!Q56, 0) +
IF(OR('Formation#33'!$S$1=$E$4, $E$4="Tout"), 'Formation#33'!Q56, 0) +
IF(OR('Formation#34'!$S$1=$E$4, $E$4="Tout"), 'Formation#34'!Q56, 0) +
IF(OR('Formation#35'!$S$1=$E$4, $E$4="Tout"), 'Formation#35'!Q56, 0) +
IF(OR('Formation#36'!$S$1=$E$4, $E$4="Tout"), 'Formation#36'!Q56, 0) +
IF(OR('Formation#37'!$S$1=$E$4, $E$4="Tout"), 'Formation#37'!Q56, 0) +
IF(OR('Formation#38'!$S$1=$E$4, $E$4="Tout"), 'Formation#38'!Q56, 0) +
IF(OR('Formation#39'!$S$1=$E$4, $E$4="Tout"), 'Formation#39'!Q56, 0) +
IF(OR('Formation#40'!$S$1=$E$4, $E$4="Tout"), 'Formation#40'!Q56, 0) +
IF(OR('Formation#41'!$S$1=$E$4, $E$4="Tout"), 'Formation#41'!Q56, 0) +
IF(OR('Formation#42'!$S$1=$E$4, $E$4="Tout"), 'Formation#42'!Q56, 0) +
IF(OR('Formation#43'!$S$1=$E$4, $E$4="Tout"), 'Formation#43'!Q56, 0) +
IF(OR('Formation#44'!$S$1=$E$4, $E$4="Tout"), 'Formation#44'!Q56, 0) +
IF(OR('Formation#45'!$S$1=$E$4, $E$4="Tout"), 'Formation#45'!Q56, 0) +
IF(OR('Formation#46'!$S$1=$E$4, $E$4="Tout"), 'Formation#46'!Q56, 0) +
IF(OR('Formation#47'!$S$1=$E$4, $E$4="Tout"), 'Formation#47'!Q56, 0) +
IF(OR('Formation#48'!$S$1=$E$4, $E$4="Tout"), 'Formation#48'!Q56, 0) +
IF(OR('Formation#49'!$S$1=$E$4, $E$4="Tout"), 'Formation#49'!Q56, 0) +
IF(OR('Formation#50'!$S$1=$E$4, $E$4="Tout"), 'Formation#50'!Q56, 0) +
IF(OR('Formation#51'!$S$1=$E$4, $E$4="Tout"), 'Formation#51'!Q56, 0) +
IF(OR('Formation#52'!$S$1=$E$4, $E$4="Tout"), 'Formation#52'!Q56, 0) +
IF(OR('Formation#53'!$S$1=$E$4, $E$4="Tout"), 'Formation#53'!Q56, 0) +
IF(OR('Formation#54'!$S$1=$E$4, $E$4="Tout"), 'Formation#54'!Q56, 0) +
IF(OR('Formation#55'!$S$1=$E$4, $E$4="Tout"), 'Formation#55'!Q56, 0) +
IF(OR('Formation#56'!$S$1=$E$4, $E$4="Tout"), 'Formation#56'!Q56, 0) +
IF(OR('Formation#57'!$S$1=$E$4, $E$4="Tout"), 'Formation#57'!Q56, 0) +
IF(OR('Formation#58'!$S$1=$E$4, $E$4="Tout"), 'Formation#58'!Q56, 0) +
IF(OR('Formation#59'!$S$1=$E$4, $E$4="Tout"), 'Formation#59'!Q56, 0) +
IF(OR('Formation#60'!$S$1=$E$4, $E$4="Tout"), 'Formation#60'!Q56, 0)</f>
        <v>0</v>
      </c>
      <c r="R56" s="117">
        <f t="shared" si="21"/>
        <v>0</v>
      </c>
      <c r="S56" s="118">
        <f t="shared" si="22"/>
        <v>0</v>
      </c>
    </row>
    <row r="57" ht="18.0" customHeight="1">
      <c r="A57" s="142" t="s">
        <v>121</v>
      </c>
      <c r="B57" s="98"/>
      <c r="C57" s="98"/>
      <c r="D57" s="111"/>
      <c r="E57" s="137"/>
      <c r="F57" s="98"/>
      <c r="G57" s="98"/>
      <c r="H57" s="146">
        <f>IF(OR('Formation#1'!$S$1=$E$4, $E$4="Tout"), 'Formation#1'!H57, 0) +
IF(OR('Formation#2'!$S$1=$E$4, $E$4="Tout"), 'Formation#2'!H57, 0) +
IF(OR('Formation#3'!$S$1=$E$4, $E$4="Tout"), 'Formation#3'!H57, 0) +
IF(OR('Formation#4'!$S$1=$E$4, $E$4="Tout"), 'Formation#4'!H57, 0) +
IF(OR('Formation#5'!$S$1=$E$4, $E$4="Tout"), 'Formation#5'!H57, 0) +
IF(OR('Formation#6'!$S$1=$E$4, $E$4="Tout"), 'Formation#6'!H57, 0) +
IF(OR('Formation#7'!$S$1=$E$4, $E$4="Tout"), 'Formation#7'!H57, 0) +
IF(OR('Formation#8'!$S$1=$E$4, $E$4="Tout"), 'Formation#8'!H57, 0) +
IF(OR('Formation#9'!$S$1=$E$4, $E$4="Tout"), 'Formation#9'!H57, 0) +
IF(OR('Formation#10'!$S$1=$E$4, $E$4="Tout"), 'Formation#10'!H57, 0) +
IF(OR('Formation#11'!$S$1=$E$4, $E$4="Tout"), 'Formation#11'!H57, 0) +
IF(OR('Formation#12'!$S$1=$E$4, $E$4="Tout"), 'Formation#12'!H57, 0) +
IF(OR('Formation#13'!$S$1=$E$4, $E$4="Tout"), 'Formation#13'!H57, 0) +
IF(OR('Formation#14'!$S$1=$E$4, $E$4="Tout"), 'Formation#14'!H57, 0) +
IF(OR('Formation#15'!$S$1=$E$4, $E$4="Tout"), 'Formation#15'!H57, 0) +
IF(OR('Formation#16'!$S$1=$E$4, $E$4="Tout"), 'Formation#16'!H57, 0) +
IF(OR('Formation#17'!$S$1=$E$4, $E$4="Tout"), 'Formation#17'!H57, 0) +
IF(OR('Formation#18'!$S$1=$E$4, $E$4="Tout"), 'Formation#18'!H57, 0) +
IF(OR('Formation#19'!$S$1=$E$4, $E$4="Tout"), 'Formation#19'!H57, 0) +
IF(OR('Formation#20'!$S$1=$E$4, $E$4="Tout"), 'Formation#20'!H57, 0) +
IF(OR('Formation#21'!$S$1=$E$4, $E$4="Tout"), 'Formation#21'!H57, 0) +
IF(OR('Formation#22'!$S$1=$E$4, $E$4="Tout"), 'Formation#22'!H57, 0) +
IF(OR('Formation#23'!$S$1=$E$4, $E$4="Tout"), 'Formation#23'!H57, 0) +
IF(OR('Formation#24'!$S$1=$E$4, $E$4="Tout"), 'Formation#24'!H57, 0) +
IF(OR('Formation#25'!$S$1=$E$4, $E$4="Tout"), 'Formation#25'!H57, 0) +
IF(OR('Formation#26'!$S$1=$E$4, $E$4="Tout"), 'Formation#26'!H57, 0) +
IF(OR('Formation#27'!$S$1=$E$4, $E$4="Tout"), 'Formation#27'!H57, 0) +
IF(OR('Formation#28'!$S$1=$E$4, $E$4="Tout"), 'Formation#28'!H57, 0) +
IF(OR('Formation#29'!$S$1=$E$4, $E$4="Tout"), 'Formation#29'!H57, 0) +
IF(OR('Formation#30'!$S$1=$E$4, $E$4="Tout"), 'Formation#30'!H57, 0) +
IF(OR('Formation#31'!$S$1=$E$4, $E$4="Tout"), 'Formation#31'!H57, 0) +
IF(OR('Formation#32'!$S$1=$E$4, $E$4="Tout"), 'Formation#32'!H57, 0) +
IF(OR('Formation#33'!$S$1=$E$4, $E$4="Tout"), 'Formation#33'!H57, 0) +
IF(OR('Formation#34'!$S$1=$E$4, $E$4="Tout"), 'Formation#34'!H57, 0) +
IF(OR('Formation#35'!$S$1=$E$4, $E$4="Tout"), 'Formation#35'!H57, 0) +
IF(OR('Formation#36'!$S$1=$E$4, $E$4="Tout"), 'Formation#36'!H57, 0) +
IF(OR('Formation#37'!$S$1=$E$4, $E$4="Tout"), 'Formation#37'!H57, 0) +
IF(OR('Formation#38'!$S$1=$E$4, $E$4="Tout"), 'Formation#38'!H57, 0) +
IF(OR('Formation#39'!$S$1=$E$4, $E$4="Tout"), 'Formation#39'!H57, 0) +
IF(OR('Formation#40'!$S$1=$E$4, $E$4="Tout"), 'Formation#40'!H57, 0) +
IF(OR('Formation#41'!$S$1=$E$4, $E$4="Tout"), 'Formation#41'!H57, 0) +
IF(OR('Formation#42'!$S$1=$E$4, $E$4="Tout"), 'Formation#42'!H57, 0) +
IF(OR('Formation#43'!$S$1=$E$4, $E$4="Tout"), 'Formation#43'!H57, 0) +
IF(OR('Formation#44'!$S$1=$E$4, $E$4="Tout"), 'Formation#44'!H57, 0) +
IF(OR('Formation#45'!$S$1=$E$4, $E$4="Tout"), 'Formation#45'!H57, 0) +
IF(OR('Formation#46'!$S$1=$E$4, $E$4="Tout"), 'Formation#46'!H57, 0) +
IF(OR('Formation#47'!$S$1=$E$4, $E$4="Tout"), 'Formation#47'!H57, 0) +
IF(OR('Formation#48'!$S$1=$E$4, $E$4="Tout"), 'Formation#48'!H57, 0) +
IF(OR('Formation#49'!$S$1=$E$4, $E$4="Tout"), 'Formation#49'!H57, 0) +
IF(OR('Formation#50'!$S$1=$E$4, $E$4="Tout"), 'Formation#50'!H57, 0) +
IF(OR('Formation#51'!$S$1=$E$4, $E$4="Tout"), 'Formation#51'!H57, 0) +
IF(OR('Formation#52'!$S$1=$E$4, $E$4="Tout"), 'Formation#52'!H57, 0) +
IF(OR('Formation#53'!$S$1=$E$4, $E$4="Tout"), 'Formation#53'!H57, 0) +
IF(OR('Formation#54'!$S$1=$E$4, $E$4="Tout"), 'Formation#54'!H57, 0) +
IF(OR('Formation#55'!$S$1=$E$4, $E$4="Tout"), 'Formation#55'!H57, 0) +
IF(OR('Formation#56'!$S$1=$E$4, $E$4="Tout"), 'Formation#56'!H57, 0) +
IF(OR('Formation#57'!$S$1=$E$4, $E$4="Tout"), 'Formation#57'!H57, 0) +
IF(OR('Formation#58'!$S$1=$E$4, $E$4="Tout"), 'Formation#58'!H57, 0) +
IF(OR('Formation#59'!$S$1=$E$4, $E$4="Tout"), 'Formation#59'!H57, 0) +
IF(OR('Formation#60'!$S$1=$E$4, $E$4="Tout"), 'Formation#60'!H57, 0)</f>
        <v>0</v>
      </c>
      <c r="I57" s="148">
        <f>IF(OR('Formation#1'!$S$1=$E$4, $E$4="Tout"), 'Formation#1'!I57, 0) +
IF(OR('Formation#2'!$S$1=$E$4, $E$4="Tout"), 'Formation#2'!I57, 0) +
IF(OR('Formation#3'!$S$1=$E$4, $E$4="Tout"), 'Formation#3'!I57, 0) +
IF(OR('Formation#4'!$S$1=$E$4, $E$4="Tout"), 'Formation#4'!I57, 0) +
IF(OR('Formation#5'!$S$1=$E$4, $E$4="Tout"), 'Formation#5'!I57, 0) +
IF(OR('Formation#6'!$S$1=$E$4, $E$4="Tout"), 'Formation#6'!I57, 0) +
IF(OR('Formation#7'!$S$1=$E$4, $E$4="Tout"), 'Formation#7'!I57, 0) +
IF(OR('Formation#8'!$S$1=$E$4, $E$4="Tout"), 'Formation#8'!I57, 0) +
IF(OR('Formation#9'!$S$1=$E$4, $E$4="Tout"), 'Formation#9'!I57, 0) +
IF(OR('Formation#10'!$S$1=$E$4, $E$4="Tout"), 'Formation#10'!I57, 0) +
IF(OR('Formation#11'!$S$1=$E$4, $E$4="Tout"), 'Formation#11'!I57, 0) +
IF(OR('Formation#12'!$S$1=$E$4, $E$4="Tout"), 'Formation#12'!I57, 0) +
IF(OR('Formation#13'!$S$1=$E$4, $E$4="Tout"), 'Formation#13'!I57, 0) +
IF(OR('Formation#14'!$S$1=$E$4, $E$4="Tout"), 'Formation#14'!I57, 0) +
IF(OR('Formation#15'!$S$1=$E$4, $E$4="Tout"), 'Formation#15'!I57, 0) +
IF(OR('Formation#16'!$S$1=$E$4, $E$4="Tout"), 'Formation#16'!I57, 0) +
IF(OR('Formation#17'!$S$1=$E$4, $E$4="Tout"), 'Formation#17'!I57, 0) +
IF(OR('Formation#18'!$S$1=$E$4, $E$4="Tout"), 'Formation#18'!I57, 0) +
IF(OR('Formation#19'!$S$1=$E$4, $E$4="Tout"), 'Formation#19'!I57, 0) +
IF(OR('Formation#20'!$S$1=$E$4, $E$4="Tout"), 'Formation#20'!I57, 0) +
IF(OR('Formation#21'!$S$1=$E$4, $E$4="Tout"), 'Formation#21'!I57, 0) +
IF(OR('Formation#22'!$S$1=$E$4, $E$4="Tout"), 'Formation#22'!I57, 0) +
IF(OR('Formation#23'!$S$1=$E$4, $E$4="Tout"), 'Formation#23'!I57, 0) +
IF(OR('Formation#24'!$S$1=$E$4, $E$4="Tout"), 'Formation#24'!I57, 0) +
IF(OR('Formation#25'!$S$1=$E$4, $E$4="Tout"), 'Formation#25'!I57, 0) +
IF(OR('Formation#26'!$S$1=$E$4, $E$4="Tout"), 'Formation#26'!I57, 0) +
IF(OR('Formation#27'!$S$1=$E$4, $E$4="Tout"), 'Formation#27'!I57, 0) +
IF(OR('Formation#28'!$S$1=$E$4, $E$4="Tout"), 'Formation#28'!I57, 0) +
IF(OR('Formation#29'!$S$1=$E$4, $E$4="Tout"), 'Formation#29'!I57, 0) +
IF(OR('Formation#30'!$S$1=$E$4, $E$4="Tout"), 'Formation#30'!I57, 0) +
IF(OR('Formation#31'!$S$1=$E$4, $E$4="Tout"), 'Formation#31'!I57, 0) +
IF(OR('Formation#32'!$S$1=$E$4, $E$4="Tout"), 'Formation#32'!I57, 0) +
IF(OR('Formation#33'!$S$1=$E$4, $E$4="Tout"), 'Formation#33'!I57, 0) +
IF(OR('Formation#34'!$S$1=$E$4, $E$4="Tout"), 'Formation#34'!I57, 0) +
IF(OR('Formation#35'!$S$1=$E$4, $E$4="Tout"), 'Formation#35'!I57, 0) +
IF(OR('Formation#36'!$S$1=$E$4, $E$4="Tout"), 'Formation#36'!I57, 0) +
IF(OR('Formation#37'!$S$1=$E$4, $E$4="Tout"), 'Formation#37'!I57, 0) +
IF(OR('Formation#38'!$S$1=$E$4, $E$4="Tout"), 'Formation#38'!I57, 0) +
IF(OR('Formation#39'!$S$1=$E$4, $E$4="Tout"), 'Formation#39'!I57, 0) +
IF(OR('Formation#40'!$S$1=$E$4, $E$4="Tout"), 'Formation#40'!I57, 0) +
IF(OR('Formation#41'!$S$1=$E$4, $E$4="Tout"), 'Formation#41'!I57, 0) +
IF(OR('Formation#42'!$S$1=$E$4, $E$4="Tout"), 'Formation#42'!I57, 0) +
IF(OR('Formation#43'!$S$1=$E$4, $E$4="Tout"), 'Formation#43'!I57, 0) +
IF(OR('Formation#44'!$S$1=$E$4, $E$4="Tout"), 'Formation#44'!I57, 0) +
IF(OR('Formation#45'!$S$1=$E$4, $E$4="Tout"), 'Formation#45'!I57, 0) +
IF(OR('Formation#46'!$S$1=$E$4, $E$4="Tout"), 'Formation#46'!I57, 0) +
IF(OR('Formation#47'!$S$1=$E$4, $E$4="Tout"), 'Formation#47'!I57, 0) +
IF(OR('Formation#48'!$S$1=$E$4, $E$4="Tout"), 'Formation#48'!I57, 0) +
IF(OR('Formation#49'!$S$1=$E$4, $E$4="Tout"), 'Formation#49'!I57, 0) +
IF(OR('Formation#50'!$S$1=$E$4, $E$4="Tout"), 'Formation#50'!I57, 0) +
IF(OR('Formation#51'!$S$1=$E$4, $E$4="Tout"), 'Formation#51'!I57, 0) +
IF(OR('Formation#52'!$S$1=$E$4, $E$4="Tout"), 'Formation#52'!I57, 0) +
IF(OR('Formation#53'!$S$1=$E$4, $E$4="Tout"), 'Formation#53'!I57, 0) +
IF(OR('Formation#54'!$S$1=$E$4, $E$4="Tout"), 'Formation#54'!I57, 0) +
IF(OR('Formation#55'!$S$1=$E$4, $E$4="Tout"), 'Formation#55'!I57, 0) +
IF(OR('Formation#56'!$S$1=$E$4, $E$4="Tout"), 'Formation#56'!I57, 0) +
IF(OR('Formation#57'!$S$1=$E$4, $E$4="Tout"), 'Formation#57'!I57, 0) +
IF(OR('Formation#58'!$S$1=$E$4, $E$4="Tout"), 'Formation#58'!I57, 0) +
IF(OR('Formation#59'!$S$1=$E$4, $E$4="Tout"), 'Formation#59'!I57, 0) +
IF(OR('Formation#60'!$S$1=$E$4, $E$4="Tout"), 'Formation#60'!I57, 0)</f>
        <v>0</v>
      </c>
      <c r="J57" s="119">
        <f>IF(OR('Formation#1'!$S$1=$E$4, $E$4="Tout"), 'Formation#1'!J57, 0) +
IF(OR('Formation#2'!$S$1=$E$4, $E$4="Tout"), 'Formation#2'!J57, 0) +
IF(OR('Formation#3'!$S$1=$E$4, $E$4="Tout"), 'Formation#3'!J57, 0) +
IF(OR('Formation#4'!$S$1=$E$4, $E$4="Tout"), 'Formation#4'!J57, 0) +
IF(OR('Formation#5'!$S$1=$E$4, $E$4="Tout"), 'Formation#5'!J57, 0) +
IF(OR('Formation#6'!$S$1=$E$4, $E$4="Tout"), 'Formation#6'!J57, 0) +
IF(OR('Formation#7'!$S$1=$E$4, $E$4="Tout"), 'Formation#7'!J57, 0) +
IF(OR('Formation#8'!$S$1=$E$4, $E$4="Tout"), 'Formation#8'!J57, 0) +
IF(OR('Formation#9'!$S$1=$E$4, $E$4="Tout"), 'Formation#9'!J57, 0) +
IF(OR('Formation#10'!$S$1=$E$4, $E$4="Tout"), 'Formation#10'!J57, 0) +
IF(OR('Formation#11'!$S$1=$E$4, $E$4="Tout"), 'Formation#11'!J57, 0) +
IF(OR('Formation#12'!$S$1=$E$4, $E$4="Tout"), 'Formation#12'!J57, 0) +
IF(OR('Formation#13'!$S$1=$E$4, $E$4="Tout"), 'Formation#13'!J57, 0) +
IF(OR('Formation#14'!$S$1=$E$4, $E$4="Tout"), 'Formation#14'!J57, 0) +
IF(OR('Formation#15'!$S$1=$E$4, $E$4="Tout"), 'Formation#15'!J57, 0) +
IF(OR('Formation#16'!$S$1=$E$4, $E$4="Tout"), 'Formation#16'!J57, 0) +
IF(OR('Formation#17'!$S$1=$E$4, $E$4="Tout"), 'Formation#17'!J57, 0) +
IF(OR('Formation#18'!$S$1=$E$4, $E$4="Tout"), 'Formation#18'!J57, 0) +
IF(OR('Formation#19'!$S$1=$E$4, $E$4="Tout"), 'Formation#19'!J57, 0) +
IF(OR('Formation#20'!$S$1=$E$4, $E$4="Tout"), 'Formation#20'!J57, 0) +
IF(OR('Formation#21'!$S$1=$E$4, $E$4="Tout"), 'Formation#21'!J57, 0) +
IF(OR('Formation#22'!$S$1=$E$4, $E$4="Tout"), 'Formation#22'!J57, 0) +
IF(OR('Formation#23'!$S$1=$E$4, $E$4="Tout"), 'Formation#23'!J57, 0) +
IF(OR('Formation#24'!$S$1=$E$4, $E$4="Tout"), 'Formation#24'!J57, 0) +
IF(OR('Formation#25'!$S$1=$E$4, $E$4="Tout"), 'Formation#25'!J57, 0) +
IF(OR('Formation#26'!$S$1=$E$4, $E$4="Tout"), 'Formation#26'!J57, 0) +
IF(OR('Formation#27'!$S$1=$E$4, $E$4="Tout"), 'Formation#27'!J57, 0) +
IF(OR('Formation#28'!$S$1=$E$4, $E$4="Tout"), 'Formation#28'!J57, 0) +
IF(OR('Formation#29'!$S$1=$E$4, $E$4="Tout"), 'Formation#29'!J57, 0) +
IF(OR('Formation#30'!$S$1=$E$4, $E$4="Tout"), 'Formation#30'!J57, 0) +
IF(OR('Formation#31'!$S$1=$E$4, $E$4="Tout"), 'Formation#31'!J57, 0) +
IF(OR('Formation#32'!$S$1=$E$4, $E$4="Tout"), 'Formation#32'!J57, 0) +
IF(OR('Formation#33'!$S$1=$E$4, $E$4="Tout"), 'Formation#33'!J57, 0) +
IF(OR('Formation#34'!$S$1=$E$4, $E$4="Tout"), 'Formation#34'!J57, 0) +
IF(OR('Formation#35'!$S$1=$E$4, $E$4="Tout"), 'Formation#35'!J57, 0) +
IF(OR('Formation#36'!$S$1=$E$4, $E$4="Tout"), 'Formation#36'!J57, 0) +
IF(OR('Formation#37'!$S$1=$E$4, $E$4="Tout"), 'Formation#37'!J57, 0) +
IF(OR('Formation#38'!$S$1=$E$4, $E$4="Tout"), 'Formation#38'!J57, 0) +
IF(OR('Formation#39'!$S$1=$E$4, $E$4="Tout"), 'Formation#39'!J57, 0) +
IF(OR('Formation#40'!$S$1=$E$4, $E$4="Tout"), 'Formation#40'!J57, 0) +
IF(OR('Formation#41'!$S$1=$E$4, $E$4="Tout"), 'Formation#41'!J57, 0) +
IF(OR('Formation#42'!$S$1=$E$4, $E$4="Tout"), 'Formation#42'!J57, 0) +
IF(OR('Formation#43'!$S$1=$E$4, $E$4="Tout"), 'Formation#43'!J57, 0) +
IF(OR('Formation#44'!$S$1=$E$4, $E$4="Tout"), 'Formation#44'!J57, 0) +
IF(OR('Formation#45'!$S$1=$E$4, $E$4="Tout"), 'Formation#45'!J57, 0) +
IF(OR('Formation#46'!$S$1=$E$4, $E$4="Tout"), 'Formation#46'!J57, 0) +
IF(OR('Formation#47'!$S$1=$E$4, $E$4="Tout"), 'Formation#47'!J57, 0) +
IF(OR('Formation#48'!$S$1=$E$4, $E$4="Tout"), 'Formation#48'!J57, 0) +
IF(OR('Formation#49'!$S$1=$E$4, $E$4="Tout"), 'Formation#49'!J57, 0) +
IF(OR('Formation#50'!$S$1=$E$4, $E$4="Tout"), 'Formation#50'!J57, 0) +
IF(OR('Formation#51'!$S$1=$E$4, $E$4="Tout"), 'Formation#51'!J57, 0) +
IF(OR('Formation#52'!$S$1=$E$4, $E$4="Tout"), 'Formation#52'!J57, 0) +
IF(OR('Formation#53'!$S$1=$E$4, $E$4="Tout"), 'Formation#53'!J57, 0) +
IF(OR('Formation#54'!$S$1=$E$4, $E$4="Tout"), 'Formation#54'!J57, 0) +
IF(OR('Formation#55'!$S$1=$E$4, $E$4="Tout"), 'Formation#55'!J57, 0) +
IF(OR('Formation#56'!$S$1=$E$4, $E$4="Tout"), 'Formation#56'!J57, 0) +
IF(OR('Formation#57'!$S$1=$E$4, $E$4="Tout"), 'Formation#57'!J57, 0) +
IF(OR('Formation#58'!$S$1=$E$4, $E$4="Tout"), 'Formation#58'!J57, 0) +
IF(OR('Formation#59'!$S$1=$E$4, $E$4="Tout"), 'Formation#59'!J57, 0) +
IF(OR('Formation#60'!$S$1=$E$4, $E$4="Tout"), 'Formation#60'!J57, 0)</f>
        <v>0</v>
      </c>
      <c r="K57" s="116">
        <f>IF(OR('Formation#1'!$S$1=$E$4, $E$4="Tout"), 'Formation#1'!K57, 0) +
IF(OR('Formation#2'!$S$1=$E$4, $E$4="Tout"), 'Formation#2'!K57, 0) +
IF(OR('Formation#3'!$S$1=$E$4, $E$4="Tout"), 'Formation#3'!K57, 0) +
IF(OR('Formation#4'!$S$1=$E$4, $E$4="Tout"), 'Formation#4'!K57, 0) +
IF(OR('Formation#5'!$S$1=$E$4, $E$4="Tout"), 'Formation#5'!K57, 0) +
IF(OR('Formation#6'!$S$1=$E$4, $E$4="Tout"), 'Formation#6'!K57, 0) +
IF(OR('Formation#7'!$S$1=$E$4, $E$4="Tout"), 'Formation#7'!K57, 0) +
IF(OR('Formation#8'!$S$1=$E$4, $E$4="Tout"), 'Formation#8'!K57, 0) +
IF(OR('Formation#9'!$S$1=$E$4, $E$4="Tout"), 'Formation#9'!K57, 0) +
IF(OR('Formation#10'!$S$1=$E$4, $E$4="Tout"), 'Formation#10'!K57, 0) +
IF(OR('Formation#11'!$S$1=$E$4, $E$4="Tout"), 'Formation#11'!K57, 0) +
IF(OR('Formation#12'!$S$1=$E$4, $E$4="Tout"), 'Formation#12'!K57, 0) +
IF(OR('Formation#13'!$S$1=$E$4, $E$4="Tout"), 'Formation#13'!K57, 0) +
IF(OR('Formation#14'!$S$1=$E$4, $E$4="Tout"), 'Formation#14'!K57, 0) +
IF(OR('Formation#15'!$S$1=$E$4, $E$4="Tout"), 'Formation#15'!K57, 0) +
IF(OR('Formation#16'!$S$1=$E$4, $E$4="Tout"), 'Formation#16'!K57, 0) +
IF(OR('Formation#17'!$S$1=$E$4, $E$4="Tout"), 'Formation#17'!K57, 0) +
IF(OR('Formation#18'!$S$1=$E$4, $E$4="Tout"), 'Formation#18'!K57, 0) +
IF(OR('Formation#19'!$S$1=$E$4, $E$4="Tout"), 'Formation#19'!K57, 0) +
IF(OR('Formation#20'!$S$1=$E$4, $E$4="Tout"), 'Formation#20'!K57, 0) +
IF(OR('Formation#21'!$S$1=$E$4, $E$4="Tout"), 'Formation#21'!K57, 0) +
IF(OR('Formation#22'!$S$1=$E$4, $E$4="Tout"), 'Formation#22'!K57, 0) +
IF(OR('Formation#23'!$S$1=$E$4, $E$4="Tout"), 'Formation#23'!K57, 0) +
IF(OR('Formation#24'!$S$1=$E$4, $E$4="Tout"), 'Formation#24'!K57, 0) +
IF(OR('Formation#25'!$S$1=$E$4, $E$4="Tout"), 'Formation#25'!K57, 0) +
IF(OR('Formation#26'!$S$1=$E$4, $E$4="Tout"), 'Formation#26'!K57, 0) +
IF(OR('Formation#27'!$S$1=$E$4, $E$4="Tout"), 'Formation#27'!K57, 0) +
IF(OR('Formation#28'!$S$1=$E$4, $E$4="Tout"), 'Formation#28'!K57, 0) +
IF(OR('Formation#29'!$S$1=$E$4, $E$4="Tout"), 'Formation#29'!K57, 0) +
IF(OR('Formation#30'!$S$1=$E$4, $E$4="Tout"), 'Formation#30'!K57, 0) +
IF(OR('Formation#31'!$S$1=$E$4, $E$4="Tout"), 'Formation#31'!K57, 0) +
IF(OR('Formation#32'!$S$1=$E$4, $E$4="Tout"), 'Formation#32'!K57, 0) +
IF(OR('Formation#33'!$S$1=$E$4, $E$4="Tout"), 'Formation#33'!K57, 0) +
IF(OR('Formation#34'!$S$1=$E$4, $E$4="Tout"), 'Formation#34'!K57, 0) +
IF(OR('Formation#35'!$S$1=$E$4, $E$4="Tout"), 'Formation#35'!K57, 0) +
IF(OR('Formation#36'!$S$1=$E$4, $E$4="Tout"), 'Formation#36'!K57, 0) +
IF(OR('Formation#37'!$S$1=$E$4, $E$4="Tout"), 'Formation#37'!K57, 0) +
IF(OR('Formation#38'!$S$1=$E$4, $E$4="Tout"), 'Formation#38'!K57, 0) +
IF(OR('Formation#39'!$S$1=$E$4, $E$4="Tout"), 'Formation#39'!K57, 0) +
IF(OR('Formation#40'!$S$1=$E$4, $E$4="Tout"), 'Formation#40'!K57, 0) +
IF(OR('Formation#41'!$S$1=$E$4, $E$4="Tout"), 'Formation#41'!K57, 0) +
IF(OR('Formation#42'!$S$1=$E$4, $E$4="Tout"), 'Formation#42'!K57, 0) +
IF(OR('Formation#43'!$S$1=$E$4, $E$4="Tout"), 'Formation#43'!K57, 0) +
IF(OR('Formation#44'!$S$1=$E$4, $E$4="Tout"), 'Formation#44'!K57, 0) +
IF(OR('Formation#45'!$S$1=$E$4, $E$4="Tout"), 'Formation#45'!K57, 0) +
IF(OR('Formation#46'!$S$1=$E$4, $E$4="Tout"), 'Formation#46'!K57, 0) +
IF(OR('Formation#47'!$S$1=$E$4, $E$4="Tout"), 'Formation#47'!K57, 0) +
IF(OR('Formation#48'!$S$1=$E$4, $E$4="Tout"), 'Formation#48'!K57, 0) +
IF(OR('Formation#49'!$S$1=$E$4, $E$4="Tout"), 'Formation#49'!K57, 0) +
IF(OR('Formation#50'!$S$1=$E$4, $E$4="Tout"), 'Formation#50'!K57, 0) +
IF(OR('Formation#51'!$S$1=$E$4, $E$4="Tout"), 'Formation#51'!K57, 0) +
IF(OR('Formation#52'!$S$1=$E$4, $E$4="Tout"), 'Formation#52'!K57, 0) +
IF(OR('Formation#53'!$S$1=$E$4, $E$4="Tout"), 'Formation#53'!K57, 0) +
IF(OR('Formation#54'!$S$1=$E$4, $E$4="Tout"), 'Formation#54'!K57, 0) +
IF(OR('Formation#55'!$S$1=$E$4, $E$4="Tout"), 'Formation#55'!K57, 0) +
IF(OR('Formation#56'!$S$1=$E$4, $E$4="Tout"), 'Formation#56'!K57, 0) +
IF(OR('Formation#57'!$S$1=$E$4, $E$4="Tout"), 'Formation#57'!K57, 0) +
IF(OR('Formation#58'!$S$1=$E$4, $E$4="Tout"), 'Formation#58'!K57, 0) +
IF(OR('Formation#59'!$S$1=$E$4, $E$4="Tout"), 'Formation#59'!K57, 0) +
IF(OR('Formation#60'!$S$1=$E$4, $E$4="Tout"), 'Formation#60'!K57, 0)</f>
        <v>0</v>
      </c>
      <c r="L57" s="117">
        <f t="shared" si="19"/>
        <v>0</v>
      </c>
      <c r="M57" s="118">
        <f t="shared" si="20"/>
        <v>0</v>
      </c>
      <c r="N57" s="147">
        <f>IF(OR('Formation#1'!$S$1=$E$4, $E$4="Tout"), 'Formation#1'!N57, 0) +
IF(OR('Formation#2'!$S$1=$E$4, $E$4="Tout"), 'Formation#2'!N57, 0) +
IF(OR('Formation#3'!$S$1=$E$4, $E$4="Tout"), 'Formation#3'!N57, 0) +
IF(OR('Formation#4'!$S$1=$E$4, $E$4="Tout"), 'Formation#4'!N57, 0) +
IF(OR('Formation#5'!$S$1=$E$4, $E$4="Tout"), 'Formation#5'!N57, 0) +
IF(OR('Formation#6'!$S$1=$E$4, $E$4="Tout"), 'Formation#6'!N57, 0) +
IF(OR('Formation#7'!$S$1=$E$4, $E$4="Tout"), 'Formation#7'!N57, 0) +
IF(OR('Formation#8'!$S$1=$E$4, $E$4="Tout"), 'Formation#8'!N57, 0) +
IF(OR('Formation#9'!$S$1=$E$4, $E$4="Tout"), 'Formation#9'!N57, 0) +
IF(OR('Formation#10'!$S$1=$E$4, $E$4="Tout"), 'Formation#10'!N57, 0) +
IF(OR('Formation#11'!$S$1=$E$4, $E$4="Tout"), 'Formation#11'!N57, 0) +
IF(OR('Formation#12'!$S$1=$E$4, $E$4="Tout"), 'Formation#12'!N57, 0) +
IF(OR('Formation#13'!$S$1=$E$4, $E$4="Tout"), 'Formation#13'!N57, 0) +
IF(OR('Formation#14'!$S$1=$E$4, $E$4="Tout"), 'Formation#14'!N57, 0) +
IF(OR('Formation#15'!$S$1=$E$4, $E$4="Tout"), 'Formation#15'!N57, 0) +
IF(OR('Formation#16'!$S$1=$E$4, $E$4="Tout"), 'Formation#16'!N57, 0) +
IF(OR('Formation#17'!$S$1=$E$4, $E$4="Tout"), 'Formation#17'!N57, 0) +
IF(OR('Formation#18'!$S$1=$E$4, $E$4="Tout"), 'Formation#18'!N57, 0) +
IF(OR('Formation#19'!$S$1=$E$4, $E$4="Tout"), 'Formation#19'!N57, 0) +
IF(OR('Formation#20'!$S$1=$E$4, $E$4="Tout"), 'Formation#20'!N57, 0) +
IF(OR('Formation#21'!$S$1=$E$4, $E$4="Tout"), 'Formation#21'!N57, 0) +
IF(OR('Formation#22'!$S$1=$E$4, $E$4="Tout"), 'Formation#22'!N57, 0) +
IF(OR('Formation#23'!$S$1=$E$4, $E$4="Tout"), 'Formation#23'!N57, 0) +
IF(OR('Formation#24'!$S$1=$E$4, $E$4="Tout"), 'Formation#24'!N57, 0) +
IF(OR('Formation#25'!$S$1=$E$4, $E$4="Tout"), 'Formation#25'!N57, 0) +
IF(OR('Formation#26'!$S$1=$E$4, $E$4="Tout"), 'Formation#26'!N57, 0) +
IF(OR('Formation#27'!$S$1=$E$4, $E$4="Tout"), 'Formation#27'!N57, 0) +
IF(OR('Formation#28'!$S$1=$E$4, $E$4="Tout"), 'Formation#28'!N57, 0) +
IF(OR('Formation#29'!$S$1=$E$4, $E$4="Tout"), 'Formation#29'!N57, 0) +
IF(OR('Formation#30'!$S$1=$E$4, $E$4="Tout"), 'Formation#30'!N57, 0) +
IF(OR('Formation#31'!$S$1=$E$4, $E$4="Tout"), 'Formation#31'!N57, 0) +
IF(OR('Formation#32'!$S$1=$E$4, $E$4="Tout"), 'Formation#32'!N57, 0) +
IF(OR('Formation#33'!$S$1=$E$4, $E$4="Tout"), 'Formation#33'!N57, 0) +
IF(OR('Formation#34'!$S$1=$E$4, $E$4="Tout"), 'Formation#34'!N57, 0) +
IF(OR('Formation#35'!$S$1=$E$4, $E$4="Tout"), 'Formation#35'!N57, 0) +
IF(OR('Formation#36'!$S$1=$E$4, $E$4="Tout"), 'Formation#36'!N57, 0) +
IF(OR('Formation#37'!$S$1=$E$4, $E$4="Tout"), 'Formation#37'!N57, 0) +
IF(OR('Formation#38'!$S$1=$E$4, $E$4="Tout"), 'Formation#38'!N57, 0) +
IF(OR('Formation#39'!$S$1=$E$4, $E$4="Tout"), 'Formation#39'!N57, 0) +
IF(OR('Formation#40'!$S$1=$E$4, $E$4="Tout"), 'Formation#40'!N57, 0) +
IF(OR('Formation#41'!$S$1=$E$4, $E$4="Tout"), 'Formation#41'!N57, 0) +
IF(OR('Formation#42'!$S$1=$E$4, $E$4="Tout"), 'Formation#42'!N57, 0) +
IF(OR('Formation#43'!$S$1=$E$4, $E$4="Tout"), 'Formation#43'!N57, 0) +
IF(OR('Formation#44'!$S$1=$E$4, $E$4="Tout"), 'Formation#44'!N57, 0) +
IF(OR('Formation#45'!$S$1=$E$4, $E$4="Tout"), 'Formation#45'!N57, 0) +
IF(OR('Formation#46'!$S$1=$E$4, $E$4="Tout"), 'Formation#46'!N57, 0) +
IF(OR('Formation#47'!$S$1=$E$4, $E$4="Tout"), 'Formation#47'!N57, 0) +
IF(OR('Formation#48'!$S$1=$E$4, $E$4="Tout"), 'Formation#48'!N57, 0) +
IF(OR('Formation#49'!$S$1=$E$4, $E$4="Tout"), 'Formation#49'!N57, 0) +
IF(OR('Formation#50'!$S$1=$E$4, $E$4="Tout"), 'Formation#50'!N57, 0) +
IF(OR('Formation#51'!$S$1=$E$4, $E$4="Tout"), 'Formation#51'!N57, 0) +
IF(OR('Formation#52'!$S$1=$E$4, $E$4="Tout"), 'Formation#52'!N57, 0) +
IF(OR('Formation#53'!$S$1=$E$4, $E$4="Tout"), 'Formation#53'!N57, 0) +
IF(OR('Formation#54'!$S$1=$E$4, $E$4="Tout"), 'Formation#54'!N57, 0) +
IF(OR('Formation#55'!$S$1=$E$4, $E$4="Tout"), 'Formation#55'!N57, 0) +
IF(OR('Formation#56'!$S$1=$E$4, $E$4="Tout"), 'Formation#56'!N57, 0) +
IF(OR('Formation#57'!$S$1=$E$4, $E$4="Tout"), 'Formation#57'!N57, 0) +
IF(OR('Formation#58'!$S$1=$E$4, $E$4="Tout"), 'Formation#58'!N57, 0) +
IF(OR('Formation#59'!$S$1=$E$4, $E$4="Tout"), 'Formation#59'!N57, 0) +
IF(OR('Formation#60'!$S$1=$E$4, $E$4="Tout"), 'Formation#60'!N57, 0)</f>
        <v>0</v>
      </c>
      <c r="O57" s="148">
        <f>IF(OR('Formation#1'!$S$1=$E$4, $E$4="Tout"), 'Formation#1'!O57, 0) +
IF(OR('Formation#2'!$S$1=$E$4, $E$4="Tout"), 'Formation#2'!O57, 0) +
IF(OR('Formation#3'!$S$1=$E$4, $E$4="Tout"), 'Formation#3'!O57, 0) +
IF(OR('Formation#4'!$S$1=$E$4, $E$4="Tout"), 'Formation#4'!O57, 0) +
IF(OR('Formation#5'!$S$1=$E$4, $E$4="Tout"), 'Formation#5'!O57, 0) +
IF(OR('Formation#6'!$S$1=$E$4, $E$4="Tout"), 'Formation#6'!O57, 0) +
IF(OR('Formation#7'!$S$1=$E$4, $E$4="Tout"), 'Formation#7'!O57, 0) +
IF(OR('Formation#8'!$S$1=$E$4, $E$4="Tout"), 'Formation#8'!O57, 0) +
IF(OR('Formation#9'!$S$1=$E$4, $E$4="Tout"), 'Formation#9'!O57, 0) +
IF(OR('Formation#10'!$S$1=$E$4, $E$4="Tout"), 'Formation#10'!O57, 0) +
IF(OR('Formation#11'!$S$1=$E$4, $E$4="Tout"), 'Formation#11'!O57, 0) +
IF(OR('Formation#12'!$S$1=$E$4, $E$4="Tout"), 'Formation#12'!O57, 0) +
IF(OR('Formation#13'!$S$1=$E$4, $E$4="Tout"), 'Formation#13'!O57, 0) +
IF(OR('Formation#14'!$S$1=$E$4, $E$4="Tout"), 'Formation#14'!O57, 0) +
IF(OR('Formation#15'!$S$1=$E$4, $E$4="Tout"), 'Formation#15'!O57, 0) +
IF(OR('Formation#16'!$S$1=$E$4, $E$4="Tout"), 'Formation#16'!O57, 0) +
IF(OR('Formation#17'!$S$1=$E$4, $E$4="Tout"), 'Formation#17'!O57, 0) +
IF(OR('Formation#18'!$S$1=$E$4, $E$4="Tout"), 'Formation#18'!O57, 0) +
IF(OR('Formation#19'!$S$1=$E$4, $E$4="Tout"), 'Formation#19'!O57, 0) +
IF(OR('Formation#20'!$S$1=$E$4, $E$4="Tout"), 'Formation#20'!O57, 0) +
IF(OR('Formation#21'!$S$1=$E$4, $E$4="Tout"), 'Formation#21'!O57, 0) +
IF(OR('Formation#22'!$S$1=$E$4, $E$4="Tout"), 'Formation#22'!O57, 0) +
IF(OR('Formation#23'!$S$1=$E$4, $E$4="Tout"), 'Formation#23'!O57, 0) +
IF(OR('Formation#24'!$S$1=$E$4, $E$4="Tout"), 'Formation#24'!O57, 0) +
IF(OR('Formation#25'!$S$1=$E$4, $E$4="Tout"), 'Formation#25'!O57, 0) +
IF(OR('Formation#26'!$S$1=$E$4, $E$4="Tout"), 'Formation#26'!O57, 0) +
IF(OR('Formation#27'!$S$1=$E$4, $E$4="Tout"), 'Formation#27'!O57, 0) +
IF(OR('Formation#28'!$S$1=$E$4, $E$4="Tout"), 'Formation#28'!O57, 0) +
IF(OR('Formation#29'!$S$1=$E$4, $E$4="Tout"), 'Formation#29'!O57, 0) +
IF(OR('Formation#30'!$S$1=$E$4, $E$4="Tout"), 'Formation#30'!O57, 0) +
IF(OR('Formation#31'!$S$1=$E$4, $E$4="Tout"), 'Formation#31'!O57, 0) +
IF(OR('Formation#32'!$S$1=$E$4, $E$4="Tout"), 'Formation#32'!O57, 0) +
IF(OR('Formation#33'!$S$1=$E$4, $E$4="Tout"), 'Formation#33'!O57, 0) +
IF(OR('Formation#34'!$S$1=$E$4, $E$4="Tout"), 'Formation#34'!O57, 0) +
IF(OR('Formation#35'!$S$1=$E$4, $E$4="Tout"), 'Formation#35'!O57, 0) +
IF(OR('Formation#36'!$S$1=$E$4, $E$4="Tout"), 'Formation#36'!O57, 0) +
IF(OR('Formation#37'!$S$1=$E$4, $E$4="Tout"), 'Formation#37'!O57, 0) +
IF(OR('Formation#38'!$S$1=$E$4, $E$4="Tout"), 'Formation#38'!O57, 0) +
IF(OR('Formation#39'!$S$1=$E$4, $E$4="Tout"), 'Formation#39'!O57, 0) +
IF(OR('Formation#40'!$S$1=$E$4, $E$4="Tout"), 'Formation#40'!O57, 0) +
IF(OR('Formation#41'!$S$1=$E$4, $E$4="Tout"), 'Formation#41'!O57, 0) +
IF(OR('Formation#42'!$S$1=$E$4, $E$4="Tout"), 'Formation#42'!O57, 0) +
IF(OR('Formation#43'!$S$1=$E$4, $E$4="Tout"), 'Formation#43'!O57, 0) +
IF(OR('Formation#44'!$S$1=$E$4, $E$4="Tout"), 'Formation#44'!O57, 0) +
IF(OR('Formation#45'!$S$1=$E$4, $E$4="Tout"), 'Formation#45'!O57, 0) +
IF(OR('Formation#46'!$S$1=$E$4, $E$4="Tout"), 'Formation#46'!O57, 0) +
IF(OR('Formation#47'!$S$1=$E$4, $E$4="Tout"), 'Formation#47'!O57, 0) +
IF(OR('Formation#48'!$S$1=$E$4, $E$4="Tout"), 'Formation#48'!O57, 0) +
IF(OR('Formation#49'!$S$1=$E$4, $E$4="Tout"), 'Formation#49'!O57, 0) +
IF(OR('Formation#50'!$S$1=$E$4, $E$4="Tout"), 'Formation#50'!O57, 0) +
IF(OR('Formation#51'!$S$1=$E$4, $E$4="Tout"), 'Formation#51'!O57, 0) +
IF(OR('Formation#52'!$S$1=$E$4, $E$4="Tout"), 'Formation#52'!O57, 0) +
IF(OR('Formation#53'!$S$1=$E$4, $E$4="Tout"), 'Formation#53'!O57, 0) +
IF(OR('Formation#54'!$S$1=$E$4, $E$4="Tout"), 'Formation#54'!O57, 0) +
IF(OR('Formation#55'!$S$1=$E$4, $E$4="Tout"), 'Formation#55'!O57, 0) +
IF(OR('Formation#56'!$S$1=$E$4, $E$4="Tout"), 'Formation#56'!O57, 0) +
IF(OR('Formation#57'!$S$1=$E$4, $E$4="Tout"), 'Formation#57'!O57, 0) +
IF(OR('Formation#58'!$S$1=$E$4, $E$4="Tout"), 'Formation#58'!O57, 0) +
IF(OR('Formation#59'!$S$1=$E$4, $E$4="Tout"), 'Formation#59'!O57, 0) +
IF(OR('Formation#60'!$S$1=$E$4, $E$4="Tout"), 'Formation#60'!O57, 0)</f>
        <v>0</v>
      </c>
      <c r="P57" s="119">
        <f>IF(OR('Formation#1'!$S$1=$E$4, $E$4="Tout"), 'Formation#1'!P57, 0) +
IF(OR('Formation#2'!$S$1=$E$4, $E$4="Tout"), 'Formation#2'!P57, 0) +
IF(OR('Formation#3'!$S$1=$E$4, $E$4="Tout"), 'Formation#3'!P57, 0) +
IF(OR('Formation#4'!$S$1=$E$4, $E$4="Tout"), 'Formation#4'!P57, 0) +
IF(OR('Formation#5'!$S$1=$E$4, $E$4="Tout"), 'Formation#5'!P57, 0) +
IF(OR('Formation#6'!$S$1=$E$4, $E$4="Tout"), 'Formation#6'!P57, 0) +
IF(OR('Formation#7'!$S$1=$E$4, $E$4="Tout"), 'Formation#7'!P57, 0) +
IF(OR('Formation#8'!$S$1=$E$4, $E$4="Tout"), 'Formation#8'!P57, 0) +
IF(OR('Formation#9'!$S$1=$E$4, $E$4="Tout"), 'Formation#9'!P57, 0) +
IF(OR('Formation#10'!$S$1=$E$4, $E$4="Tout"), 'Formation#10'!P57, 0) +
IF(OR('Formation#11'!$S$1=$E$4, $E$4="Tout"), 'Formation#11'!P57, 0) +
IF(OR('Formation#12'!$S$1=$E$4, $E$4="Tout"), 'Formation#12'!P57, 0) +
IF(OR('Formation#13'!$S$1=$E$4, $E$4="Tout"), 'Formation#13'!P57, 0) +
IF(OR('Formation#14'!$S$1=$E$4, $E$4="Tout"), 'Formation#14'!P57, 0) +
IF(OR('Formation#15'!$S$1=$E$4, $E$4="Tout"), 'Formation#15'!P57, 0) +
IF(OR('Formation#16'!$S$1=$E$4, $E$4="Tout"), 'Formation#16'!P57, 0) +
IF(OR('Formation#17'!$S$1=$E$4, $E$4="Tout"), 'Formation#17'!P57, 0) +
IF(OR('Formation#18'!$S$1=$E$4, $E$4="Tout"), 'Formation#18'!P57, 0) +
IF(OR('Formation#19'!$S$1=$E$4, $E$4="Tout"), 'Formation#19'!P57, 0) +
IF(OR('Formation#20'!$S$1=$E$4, $E$4="Tout"), 'Formation#20'!P57, 0) +
IF(OR('Formation#21'!$S$1=$E$4, $E$4="Tout"), 'Formation#21'!P57, 0) +
IF(OR('Formation#22'!$S$1=$E$4, $E$4="Tout"), 'Formation#22'!P57, 0) +
IF(OR('Formation#23'!$S$1=$E$4, $E$4="Tout"), 'Formation#23'!P57, 0) +
IF(OR('Formation#24'!$S$1=$E$4, $E$4="Tout"), 'Formation#24'!P57, 0) +
IF(OR('Formation#25'!$S$1=$E$4, $E$4="Tout"), 'Formation#25'!P57, 0) +
IF(OR('Formation#26'!$S$1=$E$4, $E$4="Tout"), 'Formation#26'!P57, 0) +
IF(OR('Formation#27'!$S$1=$E$4, $E$4="Tout"), 'Formation#27'!P57, 0) +
IF(OR('Formation#28'!$S$1=$E$4, $E$4="Tout"), 'Formation#28'!P57, 0) +
IF(OR('Formation#29'!$S$1=$E$4, $E$4="Tout"), 'Formation#29'!P57, 0) +
IF(OR('Formation#30'!$S$1=$E$4, $E$4="Tout"), 'Formation#30'!P57, 0) +
IF(OR('Formation#31'!$S$1=$E$4, $E$4="Tout"), 'Formation#31'!P57, 0) +
IF(OR('Formation#32'!$S$1=$E$4, $E$4="Tout"), 'Formation#32'!P57, 0) +
IF(OR('Formation#33'!$S$1=$E$4, $E$4="Tout"), 'Formation#33'!P57, 0) +
IF(OR('Formation#34'!$S$1=$E$4, $E$4="Tout"), 'Formation#34'!P57, 0) +
IF(OR('Formation#35'!$S$1=$E$4, $E$4="Tout"), 'Formation#35'!P57, 0) +
IF(OR('Formation#36'!$S$1=$E$4, $E$4="Tout"), 'Formation#36'!P57, 0) +
IF(OR('Formation#37'!$S$1=$E$4, $E$4="Tout"), 'Formation#37'!P57, 0) +
IF(OR('Formation#38'!$S$1=$E$4, $E$4="Tout"), 'Formation#38'!P57, 0) +
IF(OR('Formation#39'!$S$1=$E$4, $E$4="Tout"), 'Formation#39'!P57, 0) +
IF(OR('Formation#40'!$S$1=$E$4, $E$4="Tout"), 'Formation#40'!P57, 0) +
IF(OR('Formation#41'!$S$1=$E$4, $E$4="Tout"), 'Formation#41'!P57, 0) +
IF(OR('Formation#42'!$S$1=$E$4, $E$4="Tout"), 'Formation#42'!P57, 0) +
IF(OR('Formation#43'!$S$1=$E$4, $E$4="Tout"), 'Formation#43'!P57, 0) +
IF(OR('Formation#44'!$S$1=$E$4, $E$4="Tout"), 'Formation#44'!P57, 0) +
IF(OR('Formation#45'!$S$1=$E$4, $E$4="Tout"), 'Formation#45'!P57, 0) +
IF(OR('Formation#46'!$S$1=$E$4, $E$4="Tout"), 'Formation#46'!P57, 0) +
IF(OR('Formation#47'!$S$1=$E$4, $E$4="Tout"), 'Formation#47'!P57, 0) +
IF(OR('Formation#48'!$S$1=$E$4, $E$4="Tout"), 'Formation#48'!P57, 0) +
IF(OR('Formation#49'!$S$1=$E$4, $E$4="Tout"), 'Formation#49'!P57, 0) +
IF(OR('Formation#50'!$S$1=$E$4, $E$4="Tout"), 'Formation#50'!P57, 0) +
IF(OR('Formation#51'!$S$1=$E$4, $E$4="Tout"), 'Formation#51'!P57, 0) +
IF(OR('Formation#52'!$S$1=$E$4, $E$4="Tout"), 'Formation#52'!P57, 0) +
IF(OR('Formation#53'!$S$1=$E$4, $E$4="Tout"), 'Formation#53'!P57, 0) +
IF(OR('Formation#54'!$S$1=$E$4, $E$4="Tout"), 'Formation#54'!P57, 0) +
IF(OR('Formation#55'!$S$1=$E$4, $E$4="Tout"), 'Formation#55'!P57, 0) +
IF(OR('Formation#56'!$S$1=$E$4, $E$4="Tout"), 'Formation#56'!P57, 0) +
IF(OR('Formation#57'!$S$1=$E$4, $E$4="Tout"), 'Formation#57'!P57, 0) +
IF(OR('Formation#58'!$S$1=$E$4, $E$4="Tout"), 'Formation#58'!P57, 0) +
IF(OR('Formation#59'!$S$1=$E$4, $E$4="Tout"), 'Formation#59'!P57, 0) +
IF(OR('Formation#60'!$S$1=$E$4, $E$4="Tout"), 'Formation#60'!P57, 0)</f>
        <v>0</v>
      </c>
      <c r="Q57" s="116">
        <f>IF(OR('Formation#1'!$S$1=$E$4, $E$4="Tout"), 'Formation#1'!Q57, 0) +
IF(OR('Formation#2'!$S$1=$E$4, $E$4="Tout"), 'Formation#2'!Q57, 0) +
IF(OR('Formation#3'!$S$1=$E$4, $E$4="Tout"), 'Formation#3'!Q57, 0) +
IF(OR('Formation#4'!$S$1=$E$4, $E$4="Tout"), 'Formation#4'!Q57, 0) +
IF(OR('Formation#5'!$S$1=$E$4, $E$4="Tout"), 'Formation#5'!Q57, 0) +
IF(OR('Formation#6'!$S$1=$E$4, $E$4="Tout"), 'Formation#6'!Q57, 0) +
IF(OR('Formation#7'!$S$1=$E$4, $E$4="Tout"), 'Formation#7'!Q57, 0) +
IF(OR('Formation#8'!$S$1=$E$4, $E$4="Tout"), 'Formation#8'!Q57, 0) +
IF(OR('Formation#9'!$S$1=$E$4, $E$4="Tout"), 'Formation#9'!Q57, 0) +
IF(OR('Formation#10'!$S$1=$E$4, $E$4="Tout"), 'Formation#10'!Q57, 0) +
IF(OR('Formation#11'!$S$1=$E$4, $E$4="Tout"), 'Formation#11'!Q57, 0) +
IF(OR('Formation#12'!$S$1=$E$4, $E$4="Tout"), 'Formation#12'!Q57, 0) +
IF(OR('Formation#13'!$S$1=$E$4, $E$4="Tout"), 'Formation#13'!Q57, 0) +
IF(OR('Formation#14'!$S$1=$E$4, $E$4="Tout"), 'Formation#14'!Q57, 0) +
IF(OR('Formation#15'!$S$1=$E$4, $E$4="Tout"), 'Formation#15'!Q57, 0) +
IF(OR('Formation#16'!$S$1=$E$4, $E$4="Tout"), 'Formation#16'!Q57, 0) +
IF(OR('Formation#17'!$S$1=$E$4, $E$4="Tout"), 'Formation#17'!Q57, 0) +
IF(OR('Formation#18'!$S$1=$E$4, $E$4="Tout"), 'Formation#18'!Q57, 0) +
IF(OR('Formation#19'!$S$1=$E$4, $E$4="Tout"), 'Formation#19'!Q57, 0) +
IF(OR('Formation#20'!$S$1=$E$4, $E$4="Tout"), 'Formation#20'!Q57, 0) +
IF(OR('Formation#21'!$S$1=$E$4, $E$4="Tout"), 'Formation#21'!Q57, 0) +
IF(OR('Formation#22'!$S$1=$E$4, $E$4="Tout"), 'Formation#22'!Q57, 0) +
IF(OR('Formation#23'!$S$1=$E$4, $E$4="Tout"), 'Formation#23'!Q57, 0) +
IF(OR('Formation#24'!$S$1=$E$4, $E$4="Tout"), 'Formation#24'!Q57, 0) +
IF(OR('Formation#25'!$S$1=$E$4, $E$4="Tout"), 'Formation#25'!Q57, 0) +
IF(OR('Formation#26'!$S$1=$E$4, $E$4="Tout"), 'Formation#26'!Q57, 0) +
IF(OR('Formation#27'!$S$1=$E$4, $E$4="Tout"), 'Formation#27'!Q57, 0) +
IF(OR('Formation#28'!$S$1=$E$4, $E$4="Tout"), 'Formation#28'!Q57, 0) +
IF(OR('Formation#29'!$S$1=$E$4, $E$4="Tout"), 'Formation#29'!Q57, 0) +
IF(OR('Formation#30'!$S$1=$E$4, $E$4="Tout"), 'Formation#30'!Q57, 0) +
IF(OR('Formation#31'!$S$1=$E$4, $E$4="Tout"), 'Formation#31'!Q57, 0) +
IF(OR('Formation#32'!$S$1=$E$4, $E$4="Tout"), 'Formation#32'!Q57, 0) +
IF(OR('Formation#33'!$S$1=$E$4, $E$4="Tout"), 'Formation#33'!Q57, 0) +
IF(OR('Formation#34'!$S$1=$E$4, $E$4="Tout"), 'Formation#34'!Q57, 0) +
IF(OR('Formation#35'!$S$1=$E$4, $E$4="Tout"), 'Formation#35'!Q57, 0) +
IF(OR('Formation#36'!$S$1=$E$4, $E$4="Tout"), 'Formation#36'!Q57, 0) +
IF(OR('Formation#37'!$S$1=$E$4, $E$4="Tout"), 'Formation#37'!Q57, 0) +
IF(OR('Formation#38'!$S$1=$E$4, $E$4="Tout"), 'Formation#38'!Q57, 0) +
IF(OR('Formation#39'!$S$1=$E$4, $E$4="Tout"), 'Formation#39'!Q57, 0) +
IF(OR('Formation#40'!$S$1=$E$4, $E$4="Tout"), 'Formation#40'!Q57, 0) +
IF(OR('Formation#41'!$S$1=$E$4, $E$4="Tout"), 'Formation#41'!Q57, 0) +
IF(OR('Formation#42'!$S$1=$E$4, $E$4="Tout"), 'Formation#42'!Q57, 0) +
IF(OR('Formation#43'!$S$1=$E$4, $E$4="Tout"), 'Formation#43'!Q57, 0) +
IF(OR('Formation#44'!$S$1=$E$4, $E$4="Tout"), 'Formation#44'!Q57, 0) +
IF(OR('Formation#45'!$S$1=$E$4, $E$4="Tout"), 'Formation#45'!Q57, 0) +
IF(OR('Formation#46'!$S$1=$E$4, $E$4="Tout"), 'Formation#46'!Q57, 0) +
IF(OR('Formation#47'!$S$1=$E$4, $E$4="Tout"), 'Formation#47'!Q57, 0) +
IF(OR('Formation#48'!$S$1=$E$4, $E$4="Tout"), 'Formation#48'!Q57, 0) +
IF(OR('Formation#49'!$S$1=$E$4, $E$4="Tout"), 'Formation#49'!Q57, 0) +
IF(OR('Formation#50'!$S$1=$E$4, $E$4="Tout"), 'Formation#50'!Q57, 0) +
IF(OR('Formation#51'!$S$1=$E$4, $E$4="Tout"), 'Formation#51'!Q57, 0) +
IF(OR('Formation#52'!$S$1=$E$4, $E$4="Tout"), 'Formation#52'!Q57, 0) +
IF(OR('Formation#53'!$S$1=$E$4, $E$4="Tout"), 'Formation#53'!Q57, 0) +
IF(OR('Formation#54'!$S$1=$E$4, $E$4="Tout"), 'Formation#54'!Q57, 0) +
IF(OR('Formation#55'!$S$1=$E$4, $E$4="Tout"), 'Formation#55'!Q57, 0) +
IF(OR('Formation#56'!$S$1=$E$4, $E$4="Tout"), 'Formation#56'!Q57, 0) +
IF(OR('Formation#57'!$S$1=$E$4, $E$4="Tout"), 'Formation#57'!Q57, 0) +
IF(OR('Formation#58'!$S$1=$E$4, $E$4="Tout"), 'Formation#58'!Q57, 0) +
IF(OR('Formation#59'!$S$1=$E$4, $E$4="Tout"), 'Formation#59'!Q57, 0) +
IF(OR('Formation#60'!$S$1=$E$4, $E$4="Tout"), 'Formation#60'!Q57, 0)</f>
        <v>0</v>
      </c>
      <c r="R57" s="117">
        <f t="shared" si="21"/>
        <v>0</v>
      </c>
      <c r="S57" s="118">
        <f t="shared" si="22"/>
        <v>0</v>
      </c>
    </row>
    <row r="58" ht="15.75" customHeight="1">
      <c r="A58" s="123" t="str">
        <f>"Sous-total "&amp;LOWER(A44)</f>
        <v>Sous-total participant·e·s  - frais de séjour et de déplacement </v>
      </c>
      <c r="B58" s="98"/>
      <c r="C58" s="98"/>
      <c r="D58" s="98"/>
      <c r="E58" s="98"/>
      <c r="F58" s="98"/>
      <c r="G58" s="124"/>
      <c r="H58" s="143">
        <f t="shared" ref="H58:I58" si="23">SUBTOTAL(9,H45,H46:H57)</f>
        <v>0</v>
      </c>
      <c r="I58" s="144">
        <f t="shared" si="23"/>
        <v>0</v>
      </c>
      <c r="J58" s="130">
        <f t="shared" ref="J58:M58" si="24">SUBTOTAL(9,J45:J57)</f>
        <v>0</v>
      </c>
      <c r="K58" s="128">
        <f t="shared" si="24"/>
        <v>0</v>
      </c>
      <c r="L58" s="128">
        <f t="shared" si="24"/>
        <v>0</v>
      </c>
      <c r="M58" s="145">
        <f t="shared" si="24"/>
        <v>0</v>
      </c>
      <c r="N58" s="143">
        <f t="shared" ref="N58:O58" si="25">SUBTOTAL(9,N45,N46:N57)</f>
        <v>0</v>
      </c>
      <c r="O58" s="144">
        <f t="shared" si="25"/>
        <v>0</v>
      </c>
      <c r="P58" s="127">
        <f t="shared" ref="P58:S58" si="26">SUBTOTAL(9,P45:P57)</f>
        <v>0</v>
      </c>
      <c r="Q58" s="128">
        <f t="shared" si="26"/>
        <v>0</v>
      </c>
      <c r="R58" s="126">
        <f t="shared" si="26"/>
        <v>0</v>
      </c>
      <c r="S58" s="129">
        <f t="shared" si="26"/>
        <v>0</v>
      </c>
    </row>
    <row r="59" ht="23.25" customHeight="1">
      <c r="A59" s="97" t="s">
        <v>125</v>
      </c>
      <c r="B59" s="98"/>
      <c r="C59" s="98"/>
      <c r="D59" s="99"/>
      <c r="E59" s="149"/>
      <c r="F59" s="149"/>
      <c r="G59" s="149"/>
      <c r="H59" s="100" t="str">
        <f>A59</f>
        <v>AUTRES</v>
      </c>
      <c r="I59" s="102"/>
      <c r="J59" s="102"/>
      <c r="K59" s="103"/>
      <c r="L59" s="103"/>
      <c r="M59" s="104"/>
      <c r="N59" s="105" t="str">
        <f>A59</f>
        <v>AUTRES</v>
      </c>
      <c r="O59" s="106"/>
      <c r="P59" s="107"/>
      <c r="Q59" s="108"/>
      <c r="R59" s="108"/>
      <c r="S59" s="109"/>
    </row>
    <row r="60" ht="18.0" customHeight="1">
      <c r="A60" s="132" t="s">
        <v>65</v>
      </c>
      <c r="B60" s="98"/>
      <c r="C60" s="98"/>
      <c r="D60" s="111"/>
      <c r="E60" s="133"/>
      <c r="F60" s="98"/>
      <c r="G60" s="98"/>
      <c r="H60" s="150">
        <f>IF(OR('Formation#1'!$S$1=$E$4, $E$4="Tout"), 'Formation#1'!H60, 0) +
IF(OR('Formation#2'!$S$1=$E$4, $E$4="Tout"), 'Formation#2'!H60, 0) +
IF(OR('Formation#3'!$S$1=$E$4, $E$4="Tout"), 'Formation#3'!H60, 0) +
IF(OR('Formation#4'!$S$1=$E$4, $E$4="Tout"), 'Formation#4'!H60, 0) +
IF(OR('Formation#5'!$S$1=$E$4, $E$4="Tout"), 'Formation#5'!H60, 0) +
IF(OR('Formation#6'!$S$1=$E$4, $E$4="Tout"), 'Formation#6'!H60, 0) +
IF(OR('Formation#7'!$S$1=$E$4, $E$4="Tout"), 'Formation#7'!H60, 0) +
IF(OR('Formation#8'!$S$1=$E$4, $E$4="Tout"), 'Formation#8'!H60, 0) +
IF(OR('Formation#9'!$S$1=$E$4, $E$4="Tout"), 'Formation#9'!H60, 0) +
IF(OR('Formation#10'!$S$1=$E$4, $E$4="Tout"), 'Formation#10'!H60, 0) +
IF(OR('Formation#11'!$S$1=$E$4, $E$4="Tout"), 'Formation#11'!H60, 0) +
IF(OR('Formation#12'!$S$1=$E$4, $E$4="Tout"), 'Formation#12'!H60, 0) +
IF(OR('Formation#13'!$S$1=$E$4, $E$4="Tout"), 'Formation#13'!H60, 0) +
IF(OR('Formation#14'!$S$1=$E$4, $E$4="Tout"), 'Formation#14'!H60, 0) +
IF(OR('Formation#15'!$S$1=$E$4, $E$4="Tout"), 'Formation#15'!H60, 0) +
IF(OR('Formation#16'!$S$1=$E$4, $E$4="Tout"), 'Formation#16'!H60, 0) +
IF(OR('Formation#17'!$S$1=$E$4, $E$4="Tout"), 'Formation#17'!H60, 0) +
IF(OR('Formation#18'!$S$1=$E$4, $E$4="Tout"), 'Formation#18'!H60, 0) +
IF(OR('Formation#19'!$S$1=$E$4, $E$4="Tout"), 'Formation#19'!H60, 0) +
IF(OR('Formation#20'!$S$1=$E$4, $E$4="Tout"), 'Formation#20'!H60, 0) +
IF(OR('Formation#21'!$S$1=$E$4, $E$4="Tout"), 'Formation#21'!H60, 0) +
IF(OR('Formation#22'!$S$1=$E$4, $E$4="Tout"), 'Formation#22'!H60, 0) +
IF(OR('Formation#23'!$S$1=$E$4, $E$4="Tout"), 'Formation#23'!H60, 0) +
IF(OR('Formation#24'!$S$1=$E$4, $E$4="Tout"), 'Formation#24'!H60, 0) +
IF(OR('Formation#25'!$S$1=$E$4, $E$4="Tout"), 'Formation#25'!H60, 0) +
IF(OR('Formation#26'!$S$1=$E$4, $E$4="Tout"), 'Formation#26'!H60, 0) +
IF(OR('Formation#27'!$S$1=$E$4, $E$4="Tout"), 'Formation#27'!H60, 0) +
IF(OR('Formation#28'!$S$1=$E$4, $E$4="Tout"), 'Formation#28'!H60, 0) +
IF(OR('Formation#29'!$S$1=$E$4, $E$4="Tout"), 'Formation#29'!H60, 0) +
IF(OR('Formation#30'!$S$1=$E$4, $E$4="Tout"), 'Formation#30'!H60, 0) +
IF(OR('Formation#31'!$S$1=$E$4, $E$4="Tout"), 'Formation#31'!H60, 0) +
IF(OR('Formation#32'!$S$1=$E$4, $E$4="Tout"), 'Formation#32'!H60, 0) +
IF(OR('Formation#33'!$S$1=$E$4, $E$4="Tout"), 'Formation#33'!H60, 0) +
IF(OR('Formation#34'!$S$1=$E$4, $E$4="Tout"), 'Formation#34'!H60, 0) +
IF(OR('Formation#35'!$S$1=$E$4, $E$4="Tout"), 'Formation#35'!H60, 0) +
IF(OR('Formation#36'!$S$1=$E$4, $E$4="Tout"), 'Formation#36'!H60, 0) +
IF(OR('Formation#37'!$S$1=$E$4, $E$4="Tout"), 'Formation#37'!H60, 0) +
IF(OR('Formation#38'!$S$1=$E$4, $E$4="Tout"), 'Formation#38'!H60, 0) +
IF(OR('Formation#39'!$S$1=$E$4, $E$4="Tout"), 'Formation#39'!H60, 0) +
IF(OR('Formation#40'!$S$1=$E$4, $E$4="Tout"), 'Formation#40'!H60, 0) +
IF(OR('Formation#41'!$S$1=$E$4, $E$4="Tout"), 'Formation#41'!H60, 0) +
IF(OR('Formation#42'!$S$1=$E$4, $E$4="Tout"), 'Formation#42'!H60, 0) +
IF(OR('Formation#43'!$S$1=$E$4, $E$4="Tout"), 'Formation#43'!H60, 0) +
IF(OR('Formation#44'!$S$1=$E$4, $E$4="Tout"), 'Formation#44'!H60, 0) +
IF(OR('Formation#45'!$S$1=$E$4, $E$4="Tout"), 'Formation#45'!H60, 0) +
IF(OR('Formation#46'!$S$1=$E$4, $E$4="Tout"), 'Formation#46'!H60, 0) +
IF(OR('Formation#47'!$S$1=$E$4, $E$4="Tout"), 'Formation#47'!H60, 0) +
IF(OR('Formation#48'!$S$1=$E$4, $E$4="Tout"), 'Formation#48'!H60, 0) +
IF(OR('Formation#49'!$S$1=$E$4, $E$4="Tout"), 'Formation#49'!H60, 0) +
IF(OR('Formation#50'!$S$1=$E$4, $E$4="Tout"), 'Formation#50'!H60, 0) +
IF(OR('Formation#51'!$S$1=$E$4, $E$4="Tout"), 'Formation#51'!H60, 0) +
IF(OR('Formation#52'!$S$1=$E$4, $E$4="Tout"), 'Formation#52'!H60, 0) +
IF(OR('Formation#53'!$S$1=$E$4, $E$4="Tout"), 'Formation#53'!H60, 0) +
IF(OR('Formation#54'!$S$1=$E$4, $E$4="Tout"), 'Formation#54'!H60, 0) +
IF(OR('Formation#55'!$S$1=$E$4, $E$4="Tout"), 'Formation#55'!H60, 0) +
IF(OR('Formation#56'!$S$1=$E$4, $E$4="Tout"), 'Formation#56'!H60, 0) +
IF(OR('Formation#57'!$S$1=$E$4, $E$4="Tout"), 'Formation#57'!H60, 0) +
IF(OR('Formation#58'!$S$1=$E$4, $E$4="Tout"), 'Formation#58'!H60, 0) +
IF(OR('Formation#59'!$S$1=$E$4, $E$4="Tout"), 'Formation#59'!H60, 0) +
IF(OR('Formation#60'!$S$1=$E$4, $E$4="Tout"), 'Formation#60'!H60, 0)</f>
        <v>0</v>
      </c>
      <c r="I60" s="151">
        <f>IF(OR('Formation#1'!$S$1=$E$4, $E$4="Tout"), 'Formation#1'!I60, 0) +
IF(OR('Formation#2'!$S$1=$E$4, $E$4="Tout"), 'Formation#2'!I60, 0) +
IF(OR('Formation#3'!$S$1=$E$4, $E$4="Tout"), 'Formation#3'!I60, 0) +
IF(OR('Formation#4'!$S$1=$E$4, $E$4="Tout"), 'Formation#4'!I60, 0) +
IF(OR('Formation#5'!$S$1=$E$4, $E$4="Tout"), 'Formation#5'!I60, 0) +
IF(OR('Formation#6'!$S$1=$E$4, $E$4="Tout"), 'Formation#6'!I60, 0) +
IF(OR('Formation#7'!$S$1=$E$4, $E$4="Tout"), 'Formation#7'!I60, 0) +
IF(OR('Formation#8'!$S$1=$E$4, $E$4="Tout"), 'Formation#8'!I60, 0) +
IF(OR('Formation#9'!$S$1=$E$4, $E$4="Tout"), 'Formation#9'!I60, 0) +
IF(OR('Formation#10'!$S$1=$E$4, $E$4="Tout"), 'Formation#10'!I60, 0) +
IF(OR('Formation#11'!$S$1=$E$4, $E$4="Tout"), 'Formation#11'!I60, 0) +
IF(OR('Formation#12'!$S$1=$E$4, $E$4="Tout"), 'Formation#12'!I60, 0) +
IF(OR('Formation#13'!$S$1=$E$4, $E$4="Tout"), 'Formation#13'!I60, 0) +
IF(OR('Formation#14'!$S$1=$E$4, $E$4="Tout"), 'Formation#14'!I60, 0) +
IF(OR('Formation#15'!$S$1=$E$4, $E$4="Tout"), 'Formation#15'!I60, 0) +
IF(OR('Formation#16'!$S$1=$E$4, $E$4="Tout"), 'Formation#16'!I60, 0) +
IF(OR('Formation#17'!$S$1=$E$4, $E$4="Tout"), 'Formation#17'!I60, 0) +
IF(OR('Formation#18'!$S$1=$E$4, $E$4="Tout"), 'Formation#18'!I60, 0) +
IF(OR('Formation#19'!$S$1=$E$4, $E$4="Tout"), 'Formation#19'!I60, 0) +
IF(OR('Formation#20'!$S$1=$E$4, $E$4="Tout"), 'Formation#20'!I60, 0) +
IF(OR('Formation#21'!$S$1=$E$4, $E$4="Tout"), 'Formation#21'!I60, 0) +
IF(OR('Formation#22'!$S$1=$E$4, $E$4="Tout"), 'Formation#22'!I60, 0) +
IF(OR('Formation#23'!$S$1=$E$4, $E$4="Tout"), 'Formation#23'!I60, 0) +
IF(OR('Formation#24'!$S$1=$E$4, $E$4="Tout"), 'Formation#24'!I60, 0) +
IF(OR('Formation#25'!$S$1=$E$4, $E$4="Tout"), 'Formation#25'!I60, 0) +
IF(OR('Formation#26'!$S$1=$E$4, $E$4="Tout"), 'Formation#26'!I60, 0) +
IF(OR('Formation#27'!$S$1=$E$4, $E$4="Tout"), 'Formation#27'!I60, 0) +
IF(OR('Formation#28'!$S$1=$E$4, $E$4="Tout"), 'Formation#28'!I60, 0) +
IF(OR('Formation#29'!$S$1=$E$4, $E$4="Tout"), 'Formation#29'!I60, 0) +
IF(OR('Formation#30'!$S$1=$E$4, $E$4="Tout"), 'Formation#30'!I60, 0) +
IF(OR('Formation#31'!$S$1=$E$4, $E$4="Tout"), 'Formation#31'!I60, 0) +
IF(OR('Formation#32'!$S$1=$E$4, $E$4="Tout"), 'Formation#32'!I60, 0) +
IF(OR('Formation#33'!$S$1=$E$4, $E$4="Tout"), 'Formation#33'!I60, 0) +
IF(OR('Formation#34'!$S$1=$E$4, $E$4="Tout"), 'Formation#34'!I60, 0) +
IF(OR('Formation#35'!$S$1=$E$4, $E$4="Tout"), 'Formation#35'!I60, 0) +
IF(OR('Formation#36'!$S$1=$E$4, $E$4="Tout"), 'Formation#36'!I60, 0) +
IF(OR('Formation#37'!$S$1=$E$4, $E$4="Tout"), 'Formation#37'!I60, 0) +
IF(OR('Formation#38'!$S$1=$E$4, $E$4="Tout"), 'Formation#38'!I60, 0) +
IF(OR('Formation#39'!$S$1=$E$4, $E$4="Tout"), 'Formation#39'!I60, 0) +
IF(OR('Formation#40'!$S$1=$E$4, $E$4="Tout"), 'Formation#40'!I60, 0) +
IF(OR('Formation#41'!$S$1=$E$4, $E$4="Tout"), 'Formation#41'!I60, 0) +
IF(OR('Formation#42'!$S$1=$E$4, $E$4="Tout"), 'Formation#42'!I60, 0) +
IF(OR('Formation#43'!$S$1=$E$4, $E$4="Tout"), 'Formation#43'!I60, 0) +
IF(OR('Formation#44'!$S$1=$E$4, $E$4="Tout"), 'Formation#44'!I60, 0) +
IF(OR('Formation#45'!$S$1=$E$4, $E$4="Tout"), 'Formation#45'!I60, 0) +
IF(OR('Formation#46'!$S$1=$E$4, $E$4="Tout"), 'Formation#46'!I60, 0) +
IF(OR('Formation#47'!$S$1=$E$4, $E$4="Tout"), 'Formation#47'!I60, 0) +
IF(OR('Formation#48'!$S$1=$E$4, $E$4="Tout"), 'Formation#48'!I60, 0) +
IF(OR('Formation#49'!$S$1=$E$4, $E$4="Tout"), 'Formation#49'!I60, 0) +
IF(OR('Formation#50'!$S$1=$E$4, $E$4="Tout"), 'Formation#50'!I60, 0) +
IF(OR('Formation#51'!$S$1=$E$4, $E$4="Tout"), 'Formation#51'!I60, 0) +
IF(OR('Formation#52'!$S$1=$E$4, $E$4="Tout"), 'Formation#52'!I60, 0) +
IF(OR('Formation#53'!$S$1=$E$4, $E$4="Tout"), 'Formation#53'!I60, 0) +
IF(OR('Formation#54'!$S$1=$E$4, $E$4="Tout"), 'Formation#54'!I60, 0) +
IF(OR('Formation#55'!$S$1=$E$4, $E$4="Tout"), 'Formation#55'!I60, 0) +
IF(OR('Formation#56'!$S$1=$E$4, $E$4="Tout"), 'Formation#56'!I60, 0) +
IF(OR('Formation#57'!$S$1=$E$4, $E$4="Tout"), 'Formation#57'!I60, 0) +
IF(OR('Formation#58'!$S$1=$E$4, $E$4="Tout"), 'Formation#58'!I60, 0) +
IF(OR('Formation#59'!$S$1=$E$4, $E$4="Tout"), 'Formation#59'!I60, 0) +
IF(OR('Formation#60'!$S$1=$E$4, $E$4="Tout"), 'Formation#60'!I60, 0)</f>
        <v>0</v>
      </c>
      <c r="J60" s="152">
        <f>IF(OR('Formation#1'!$S$1=$E$4, $E$4="Tout"), 'Formation#1'!J60, 0) +
IF(OR('Formation#2'!$S$1=$E$4, $E$4="Tout"), 'Formation#2'!J60, 0) +
IF(OR('Formation#3'!$S$1=$E$4, $E$4="Tout"), 'Formation#3'!J60, 0) +
IF(OR('Formation#4'!$S$1=$E$4, $E$4="Tout"), 'Formation#4'!J60, 0) +
IF(OR('Formation#5'!$S$1=$E$4, $E$4="Tout"), 'Formation#5'!J60, 0) +
IF(OR('Formation#6'!$S$1=$E$4, $E$4="Tout"), 'Formation#6'!J60, 0) +
IF(OR('Formation#7'!$S$1=$E$4, $E$4="Tout"), 'Formation#7'!J60, 0) +
IF(OR('Formation#8'!$S$1=$E$4, $E$4="Tout"), 'Formation#8'!J60, 0) +
IF(OR('Formation#9'!$S$1=$E$4, $E$4="Tout"), 'Formation#9'!J60, 0) +
IF(OR('Formation#10'!$S$1=$E$4, $E$4="Tout"), 'Formation#10'!J60, 0) +
IF(OR('Formation#11'!$S$1=$E$4, $E$4="Tout"), 'Formation#11'!J60, 0) +
IF(OR('Formation#12'!$S$1=$E$4, $E$4="Tout"), 'Formation#12'!J60, 0) +
IF(OR('Formation#13'!$S$1=$E$4, $E$4="Tout"), 'Formation#13'!J60, 0) +
IF(OR('Formation#14'!$S$1=$E$4, $E$4="Tout"), 'Formation#14'!J60, 0) +
IF(OR('Formation#15'!$S$1=$E$4, $E$4="Tout"), 'Formation#15'!J60, 0) +
IF(OR('Formation#16'!$S$1=$E$4, $E$4="Tout"), 'Formation#16'!J60, 0) +
IF(OR('Formation#17'!$S$1=$E$4, $E$4="Tout"), 'Formation#17'!J60, 0) +
IF(OR('Formation#18'!$S$1=$E$4, $E$4="Tout"), 'Formation#18'!J60, 0) +
IF(OR('Formation#19'!$S$1=$E$4, $E$4="Tout"), 'Formation#19'!J60, 0) +
IF(OR('Formation#20'!$S$1=$E$4, $E$4="Tout"), 'Formation#20'!J60, 0) +
IF(OR('Formation#21'!$S$1=$E$4, $E$4="Tout"), 'Formation#21'!J60, 0) +
IF(OR('Formation#22'!$S$1=$E$4, $E$4="Tout"), 'Formation#22'!J60, 0) +
IF(OR('Formation#23'!$S$1=$E$4, $E$4="Tout"), 'Formation#23'!J60, 0) +
IF(OR('Formation#24'!$S$1=$E$4, $E$4="Tout"), 'Formation#24'!J60, 0) +
IF(OR('Formation#25'!$S$1=$E$4, $E$4="Tout"), 'Formation#25'!J60, 0) +
IF(OR('Formation#26'!$S$1=$E$4, $E$4="Tout"), 'Formation#26'!J60, 0) +
IF(OR('Formation#27'!$S$1=$E$4, $E$4="Tout"), 'Formation#27'!J60, 0) +
IF(OR('Formation#28'!$S$1=$E$4, $E$4="Tout"), 'Formation#28'!J60, 0) +
IF(OR('Formation#29'!$S$1=$E$4, $E$4="Tout"), 'Formation#29'!J60, 0) +
IF(OR('Formation#30'!$S$1=$E$4, $E$4="Tout"), 'Formation#30'!J60, 0) +
IF(OR('Formation#31'!$S$1=$E$4, $E$4="Tout"), 'Formation#31'!J60, 0) +
IF(OR('Formation#32'!$S$1=$E$4, $E$4="Tout"), 'Formation#32'!J60, 0) +
IF(OR('Formation#33'!$S$1=$E$4, $E$4="Tout"), 'Formation#33'!J60, 0) +
IF(OR('Formation#34'!$S$1=$E$4, $E$4="Tout"), 'Formation#34'!J60, 0) +
IF(OR('Formation#35'!$S$1=$E$4, $E$4="Tout"), 'Formation#35'!J60, 0) +
IF(OR('Formation#36'!$S$1=$E$4, $E$4="Tout"), 'Formation#36'!J60, 0) +
IF(OR('Formation#37'!$S$1=$E$4, $E$4="Tout"), 'Formation#37'!J60, 0) +
IF(OR('Formation#38'!$S$1=$E$4, $E$4="Tout"), 'Formation#38'!J60, 0) +
IF(OR('Formation#39'!$S$1=$E$4, $E$4="Tout"), 'Formation#39'!J60, 0) +
IF(OR('Formation#40'!$S$1=$E$4, $E$4="Tout"), 'Formation#40'!J60, 0) +
IF(OR('Formation#41'!$S$1=$E$4, $E$4="Tout"), 'Formation#41'!J60, 0) +
IF(OR('Formation#42'!$S$1=$E$4, $E$4="Tout"), 'Formation#42'!J60, 0) +
IF(OR('Formation#43'!$S$1=$E$4, $E$4="Tout"), 'Formation#43'!J60, 0) +
IF(OR('Formation#44'!$S$1=$E$4, $E$4="Tout"), 'Formation#44'!J60, 0) +
IF(OR('Formation#45'!$S$1=$E$4, $E$4="Tout"), 'Formation#45'!J60, 0) +
IF(OR('Formation#46'!$S$1=$E$4, $E$4="Tout"), 'Formation#46'!J60, 0) +
IF(OR('Formation#47'!$S$1=$E$4, $E$4="Tout"), 'Formation#47'!J60, 0) +
IF(OR('Formation#48'!$S$1=$E$4, $E$4="Tout"), 'Formation#48'!J60, 0) +
IF(OR('Formation#49'!$S$1=$E$4, $E$4="Tout"), 'Formation#49'!J60, 0) +
IF(OR('Formation#50'!$S$1=$E$4, $E$4="Tout"), 'Formation#50'!J60, 0) +
IF(OR('Formation#51'!$S$1=$E$4, $E$4="Tout"), 'Formation#51'!J60, 0) +
IF(OR('Formation#52'!$S$1=$E$4, $E$4="Tout"), 'Formation#52'!J60, 0) +
IF(OR('Formation#53'!$S$1=$E$4, $E$4="Tout"), 'Formation#53'!J60, 0) +
IF(OR('Formation#54'!$S$1=$E$4, $E$4="Tout"), 'Formation#54'!J60, 0) +
IF(OR('Formation#55'!$S$1=$E$4, $E$4="Tout"), 'Formation#55'!J60, 0) +
IF(OR('Formation#56'!$S$1=$E$4, $E$4="Tout"), 'Formation#56'!J60, 0) +
IF(OR('Formation#57'!$S$1=$E$4, $E$4="Tout"), 'Formation#57'!J60, 0) +
IF(OR('Formation#58'!$S$1=$E$4, $E$4="Tout"), 'Formation#58'!J60, 0) +
IF(OR('Formation#59'!$S$1=$E$4, $E$4="Tout"), 'Formation#59'!J60, 0) +
IF(OR('Formation#60'!$S$1=$E$4, $E$4="Tout"), 'Formation#60'!J60, 0)</f>
        <v>0</v>
      </c>
      <c r="K60" s="153">
        <f>IF(OR('Formation#1'!$S$1=$E$4, $E$4="Tout"), 'Formation#1'!K60, 0) +
IF(OR('Formation#2'!$S$1=$E$4, $E$4="Tout"), 'Formation#2'!K60, 0) +
IF(OR('Formation#3'!$S$1=$E$4, $E$4="Tout"), 'Formation#3'!K60, 0) +
IF(OR('Formation#4'!$S$1=$E$4, $E$4="Tout"), 'Formation#4'!K60, 0) +
IF(OR('Formation#5'!$S$1=$E$4, $E$4="Tout"), 'Formation#5'!K60, 0) +
IF(OR('Formation#6'!$S$1=$E$4, $E$4="Tout"), 'Formation#6'!K60, 0) +
IF(OR('Formation#7'!$S$1=$E$4, $E$4="Tout"), 'Formation#7'!K60, 0) +
IF(OR('Formation#8'!$S$1=$E$4, $E$4="Tout"), 'Formation#8'!K60, 0) +
IF(OR('Formation#9'!$S$1=$E$4, $E$4="Tout"), 'Formation#9'!K60, 0) +
IF(OR('Formation#10'!$S$1=$E$4, $E$4="Tout"), 'Formation#10'!K60, 0) +
IF(OR('Formation#11'!$S$1=$E$4, $E$4="Tout"), 'Formation#11'!K60, 0) +
IF(OR('Formation#12'!$S$1=$E$4, $E$4="Tout"), 'Formation#12'!K60, 0) +
IF(OR('Formation#13'!$S$1=$E$4, $E$4="Tout"), 'Formation#13'!K60, 0) +
IF(OR('Formation#14'!$S$1=$E$4, $E$4="Tout"), 'Formation#14'!K60, 0) +
IF(OR('Formation#15'!$S$1=$E$4, $E$4="Tout"), 'Formation#15'!K60, 0) +
IF(OR('Formation#16'!$S$1=$E$4, $E$4="Tout"), 'Formation#16'!K60, 0) +
IF(OR('Formation#17'!$S$1=$E$4, $E$4="Tout"), 'Formation#17'!K60, 0) +
IF(OR('Formation#18'!$S$1=$E$4, $E$4="Tout"), 'Formation#18'!K60, 0) +
IF(OR('Formation#19'!$S$1=$E$4, $E$4="Tout"), 'Formation#19'!K60, 0) +
IF(OR('Formation#20'!$S$1=$E$4, $E$4="Tout"), 'Formation#20'!K60, 0) +
IF(OR('Formation#21'!$S$1=$E$4, $E$4="Tout"), 'Formation#21'!K60, 0) +
IF(OR('Formation#22'!$S$1=$E$4, $E$4="Tout"), 'Formation#22'!K60, 0) +
IF(OR('Formation#23'!$S$1=$E$4, $E$4="Tout"), 'Formation#23'!K60, 0) +
IF(OR('Formation#24'!$S$1=$E$4, $E$4="Tout"), 'Formation#24'!K60, 0) +
IF(OR('Formation#25'!$S$1=$E$4, $E$4="Tout"), 'Formation#25'!K60, 0) +
IF(OR('Formation#26'!$S$1=$E$4, $E$4="Tout"), 'Formation#26'!K60, 0) +
IF(OR('Formation#27'!$S$1=$E$4, $E$4="Tout"), 'Formation#27'!K60, 0) +
IF(OR('Formation#28'!$S$1=$E$4, $E$4="Tout"), 'Formation#28'!K60, 0) +
IF(OR('Formation#29'!$S$1=$E$4, $E$4="Tout"), 'Formation#29'!K60, 0) +
IF(OR('Formation#30'!$S$1=$E$4, $E$4="Tout"), 'Formation#30'!K60, 0) +
IF(OR('Formation#31'!$S$1=$E$4, $E$4="Tout"), 'Formation#31'!K60, 0) +
IF(OR('Formation#32'!$S$1=$E$4, $E$4="Tout"), 'Formation#32'!K60, 0) +
IF(OR('Formation#33'!$S$1=$E$4, $E$4="Tout"), 'Formation#33'!K60, 0) +
IF(OR('Formation#34'!$S$1=$E$4, $E$4="Tout"), 'Formation#34'!K60, 0) +
IF(OR('Formation#35'!$S$1=$E$4, $E$4="Tout"), 'Formation#35'!K60, 0) +
IF(OR('Formation#36'!$S$1=$E$4, $E$4="Tout"), 'Formation#36'!K60, 0) +
IF(OR('Formation#37'!$S$1=$E$4, $E$4="Tout"), 'Formation#37'!K60, 0) +
IF(OR('Formation#38'!$S$1=$E$4, $E$4="Tout"), 'Formation#38'!K60, 0) +
IF(OR('Formation#39'!$S$1=$E$4, $E$4="Tout"), 'Formation#39'!K60, 0) +
IF(OR('Formation#40'!$S$1=$E$4, $E$4="Tout"), 'Formation#40'!K60, 0) +
IF(OR('Formation#41'!$S$1=$E$4, $E$4="Tout"), 'Formation#41'!K60, 0) +
IF(OR('Formation#42'!$S$1=$E$4, $E$4="Tout"), 'Formation#42'!K60, 0) +
IF(OR('Formation#43'!$S$1=$E$4, $E$4="Tout"), 'Formation#43'!K60, 0) +
IF(OR('Formation#44'!$S$1=$E$4, $E$4="Tout"), 'Formation#44'!K60, 0) +
IF(OR('Formation#45'!$S$1=$E$4, $E$4="Tout"), 'Formation#45'!K60, 0) +
IF(OR('Formation#46'!$S$1=$E$4, $E$4="Tout"), 'Formation#46'!K60, 0) +
IF(OR('Formation#47'!$S$1=$E$4, $E$4="Tout"), 'Formation#47'!K60, 0) +
IF(OR('Formation#48'!$S$1=$E$4, $E$4="Tout"), 'Formation#48'!K60, 0) +
IF(OR('Formation#49'!$S$1=$E$4, $E$4="Tout"), 'Formation#49'!K60, 0) +
IF(OR('Formation#50'!$S$1=$E$4, $E$4="Tout"), 'Formation#50'!K60, 0) +
IF(OR('Formation#51'!$S$1=$E$4, $E$4="Tout"), 'Formation#51'!K60, 0) +
IF(OR('Formation#52'!$S$1=$E$4, $E$4="Tout"), 'Formation#52'!K60, 0) +
IF(OR('Formation#53'!$S$1=$E$4, $E$4="Tout"), 'Formation#53'!K60, 0) +
IF(OR('Formation#54'!$S$1=$E$4, $E$4="Tout"), 'Formation#54'!K60, 0) +
IF(OR('Formation#55'!$S$1=$E$4, $E$4="Tout"), 'Formation#55'!K60, 0) +
IF(OR('Formation#56'!$S$1=$E$4, $E$4="Tout"), 'Formation#56'!K60, 0) +
IF(OR('Formation#57'!$S$1=$E$4, $E$4="Tout"), 'Formation#57'!K60, 0) +
IF(OR('Formation#58'!$S$1=$E$4, $E$4="Tout"), 'Formation#58'!K60, 0) +
IF(OR('Formation#59'!$S$1=$E$4, $E$4="Tout"), 'Formation#59'!K60, 0) +
IF(OR('Formation#60'!$S$1=$E$4, $E$4="Tout"), 'Formation#60'!K60, 0)</f>
        <v>0</v>
      </c>
      <c r="L60" s="117">
        <f t="shared" ref="L60:L68" si="27">H60-J60-K60</f>
        <v>0</v>
      </c>
      <c r="M60" s="118">
        <f t="shared" ref="M60:M68" si="28">J60+K60+L60</f>
        <v>0</v>
      </c>
      <c r="N60" s="154">
        <f>IF(OR('Formation#1'!$S$1=$E$4, $E$4="Tout"), 'Formation#1'!N60, 0) +
IF(OR('Formation#2'!$S$1=$E$4, $E$4="Tout"), 'Formation#2'!N60, 0) +
IF(OR('Formation#3'!$S$1=$E$4, $E$4="Tout"), 'Formation#3'!N60, 0) +
IF(OR('Formation#4'!$S$1=$E$4, $E$4="Tout"), 'Formation#4'!N60, 0) +
IF(OR('Formation#5'!$S$1=$E$4, $E$4="Tout"), 'Formation#5'!N60, 0) +
IF(OR('Formation#6'!$S$1=$E$4, $E$4="Tout"), 'Formation#6'!N60, 0) +
IF(OR('Formation#7'!$S$1=$E$4, $E$4="Tout"), 'Formation#7'!N60, 0) +
IF(OR('Formation#8'!$S$1=$E$4, $E$4="Tout"), 'Formation#8'!N60, 0) +
IF(OR('Formation#9'!$S$1=$E$4, $E$4="Tout"), 'Formation#9'!N60, 0) +
IF(OR('Formation#10'!$S$1=$E$4, $E$4="Tout"), 'Formation#10'!N60, 0) +
IF(OR('Formation#11'!$S$1=$E$4, $E$4="Tout"), 'Formation#11'!N60, 0) +
IF(OR('Formation#12'!$S$1=$E$4, $E$4="Tout"), 'Formation#12'!N60, 0) +
IF(OR('Formation#13'!$S$1=$E$4, $E$4="Tout"), 'Formation#13'!N60, 0) +
IF(OR('Formation#14'!$S$1=$E$4, $E$4="Tout"), 'Formation#14'!N60, 0) +
IF(OR('Formation#15'!$S$1=$E$4, $E$4="Tout"), 'Formation#15'!N60, 0) +
IF(OR('Formation#16'!$S$1=$E$4, $E$4="Tout"), 'Formation#16'!N60, 0) +
IF(OR('Formation#17'!$S$1=$E$4, $E$4="Tout"), 'Formation#17'!N60, 0) +
IF(OR('Formation#18'!$S$1=$E$4, $E$4="Tout"), 'Formation#18'!N60, 0) +
IF(OR('Formation#19'!$S$1=$E$4, $E$4="Tout"), 'Formation#19'!N60, 0) +
IF(OR('Formation#20'!$S$1=$E$4, $E$4="Tout"), 'Formation#20'!N60, 0) +
IF(OR('Formation#21'!$S$1=$E$4, $E$4="Tout"), 'Formation#21'!N60, 0) +
IF(OR('Formation#22'!$S$1=$E$4, $E$4="Tout"), 'Formation#22'!N60, 0) +
IF(OR('Formation#23'!$S$1=$E$4, $E$4="Tout"), 'Formation#23'!N60, 0) +
IF(OR('Formation#24'!$S$1=$E$4, $E$4="Tout"), 'Formation#24'!N60, 0) +
IF(OR('Formation#25'!$S$1=$E$4, $E$4="Tout"), 'Formation#25'!N60, 0) +
IF(OR('Formation#26'!$S$1=$E$4, $E$4="Tout"), 'Formation#26'!N60, 0) +
IF(OR('Formation#27'!$S$1=$E$4, $E$4="Tout"), 'Formation#27'!N60, 0) +
IF(OR('Formation#28'!$S$1=$E$4, $E$4="Tout"), 'Formation#28'!N60, 0) +
IF(OR('Formation#29'!$S$1=$E$4, $E$4="Tout"), 'Formation#29'!N60, 0) +
IF(OR('Formation#30'!$S$1=$E$4, $E$4="Tout"), 'Formation#30'!N60, 0) +
IF(OR('Formation#31'!$S$1=$E$4, $E$4="Tout"), 'Formation#31'!N60, 0) +
IF(OR('Formation#32'!$S$1=$E$4, $E$4="Tout"), 'Formation#32'!N60, 0) +
IF(OR('Formation#33'!$S$1=$E$4, $E$4="Tout"), 'Formation#33'!N60, 0) +
IF(OR('Formation#34'!$S$1=$E$4, $E$4="Tout"), 'Formation#34'!N60, 0) +
IF(OR('Formation#35'!$S$1=$E$4, $E$4="Tout"), 'Formation#35'!N60, 0) +
IF(OR('Formation#36'!$S$1=$E$4, $E$4="Tout"), 'Formation#36'!N60, 0) +
IF(OR('Formation#37'!$S$1=$E$4, $E$4="Tout"), 'Formation#37'!N60, 0) +
IF(OR('Formation#38'!$S$1=$E$4, $E$4="Tout"), 'Formation#38'!N60, 0) +
IF(OR('Formation#39'!$S$1=$E$4, $E$4="Tout"), 'Formation#39'!N60, 0) +
IF(OR('Formation#40'!$S$1=$E$4, $E$4="Tout"), 'Formation#40'!N60, 0) +
IF(OR('Formation#41'!$S$1=$E$4, $E$4="Tout"), 'Formation#41'!N60, 0) +
IF(OR('Formation#42'!$S$1=$E$4, $E$4="Tout"), 'Formation#42'!N60, 0) +
IF(OR('Formation#43'!$S$1=$E$4, $E$4="Tout"), 'Formation#43'!N60, 0) +
IF(OR('Formation#44'!$S$1=$E$4, $E$4="Tout"), 'Formation#44'!N60, 0) +
IF(OR('Formation#45'!$S$1=$E$4, $E$4="Tout"), 'Formation#45'!N60, 0) +
IF(OR('Formation#46'!$S$1=$E$4, $E$4="Tout"), 'Formation#46'!N60, 0) +
IF(OR('Formation#47'!$S$1=$E$4, $E$4="Tout"), 'Formation#47'!N60, 0) +
IF(OR('Formation#48'!$S$1=$E$4, $E$4="Tout"), 'Formation#48'!N60, 0) +
IF(OR('Formation#49'!$S$1=$E$4, $E$4="Tout"), 'Formation#49'!N60, 0) +
IF(OR('Formation#50'!$S$1=$E$4, $E$4="Tout"), 'Formation#50'!N60, 0) +
IF(OR('Formation#51'!$S$1=$E$4, $E$4="Tout"), 'Formation#51'!N60, 0) +
IF(OR('Formation#52'!$S$1=$E$4, $E$4="Tout"), 'Formation#52'!N60, 0) +
IF(OR('Formation#53'!$S$1=$E$4, $E$4="Tout"), 'Formation#53'!N60, 0) +
IF(OR('Formation#54'!$S$1=$E$4, $E$4="Tout"), 'Formation#54'!N60, 0) +
IF(OR('Formation#55'!$S$1=$E$4, $E$4="Tout"), 'Formation#55'!N60, 0) +
IF(OR('Formation#56'!$S$1=$E$4, $E$4="Tout"), 'Formation#56'!N60, 0) +
IF(OR('Formation#57'!$S$1=$E$4, $E$4="Tout"), 'Formation#57'!N60, 0) +
IF(OR('Formation#58'!$S$1=$E$4, $E$4="Tout"), 'Formation#58'!N60, 0) +
IF(OR('Formation#59'!$S$1=$E$4, $E$4="Tout"), 'Formation#59'!N60, 0) +
IF(OR('Formation#60'!$S$1=$E$4, $E$4="Tout"), 'Formation#60'!N60, 0)</f>
        <v>0</v>
      </c>
      <c r="O60" s="151">
        <f>IF(OR('Formation#1'!$S$1=$E$4, $E$4="Tout"), 'Formation#1'!O60, 0) +
IF(OR('Formation#2'!$S$1=$E$4, $E$4="Tout"), 'Formation#2'!O60, 0) +
IF(OR('Formation#3'!$S$1=$E$4, $E$4="Tout"), 'Formation#3'!O60, 0) +
IF(OR('Formation#4'!$S$1=$E$4, $E$4="Tout"), 'Formation#4'!O60, 0) +
IF(OR('Formation#5'!$S$1=$E$4, $E$4="Tout"), 'Formation#5'!O60, 0) +
IF(OR('Formation#6'!$S$1=$E$4, $E$4="Tout"), 'Formation#6'!O60, 0) +
IF(OR('Formation#7'!$S$1=$E$4, $E$4="Tout"), 'Formation#7'!O60, 0) +
IF(OR('Formation#8'!$S$1=$E$4, $E$4="Tout"), 'Formation#8'!O60, 0) +
IF(OR('Formation#9'!$S$1=$E$4, $E$4="Tout"), 'Formation#9'!O60, 0) +
IF(OR('Formation#10'!$S$1=$E$4, $E$4="Tout"), 'Formation#10'!O60, 0) +
IF(OR('Formation#11'!$S$1=$E$4, $E$4="Tout"), 'Formation#11'!O60, 0) +
IF(OR('Formation#12'!$S$1=$E$4, $E$4="Tout"), 'Formation#12'!O60, 0) +
IF(OR('Formation#13'!$S$1=$E$4, $E$4="Tout"), 'Formation#13'!O60, 0) +
IF(OR('Formation#14'!$S$1=$E$4, $E$4="Tout"), 'Formation#14'!O60, 0) +
IF(OR('Formation#15'!$S$1=$E$4, $E$4="Tout"), 'Formation#15'!O60, 0) +
IF(OR('Formation#16'!$S$1=$E$4, $E$4="Tout"), 'Formation#16'!O60, 0) +
IF(OR('Formation#17'!$S$1=$E$4, $E$4="Tout"), 'Formation#17'!O60, 0) +
IF(OR('Formation#18'!$S$1=$E$4, $E$4="Tout"), 'Formation#18'!O60, 0) +
IF(OR('Formation#19'!$S$1=$E$4, $E$4="Tout"), 'Formation#19'!O60, 0) +
IF(OR('Formation#20'!$S$1=$E$4, $E$4="Tout"), 'Formation#20'!O60, 0) +
IF(OR('Formation#21'!$S$1=$E$4, $E$4="Tout"), 'Formation#21'!O60, 0) +
IF(OR('Formation#22'!$S$1=$E$4, $E$4="Tout"), 'Formation#22'!O60, 0) +
IF(OR('Formation#23'!$S$1=$E$4, $E$4="Tout"), 'Formation#23'!O60, 0) +
IF(OR('Formation#24'!$S$1=$E$4, $E$4="Tout"), 'Formation#24'!O60, 0) +
IF(OR('Formation#25'!$S$1=$E$4, $E$4="Tout"), 'Formation#25'!O60, 0) +
IF(OR('Formation#26'!$S$1=$E$4, $E$4="Tout"), 'Formation#26'!O60, 0) +
IF(OR('Formation#27'!$S$1=$E$4, $E$4="Tout"), 'Formation#27'!O60, 0) +
IF(OR('Formation#28'!$S$1=$E$4, $E$4="Tout"), 'Formation#28'!O60, 0) +
IF(OR('Formation#29'!$S$1=$E$4, $E$4="Tout"), 'Formation#29'!O60, 0) +
IF(OR('Formation#30'!$S$1=$E$4, $E$4="Tout"), 'Formation#30'!O60, 0) +
IF(OR('Formation#31'!$S$1=$E$4, $E$4="Tout"), 'Formation#31'!O60, 0) +
IF(OR('Formation#32'!$S$1=$E$4, $E$4="Tout"), 'Formation#32'!O60, 0) +
IF(OR('Formation#33'!$S$1=$E$4, $E$4="Tout"), 'Formation#33'!O60, 0) +
IF(OR('Formation#34'!$S$1=$E$4, $E$4="Tout"), 'Formation#34'!O60, 0) +
IF(OR('Formation#35'!$S$1=$E$4, $E$4="Tout"), 'Formation#35'!O60, 0) +
IF(OR('Formation#36'!$S$1=$E$4, $E$4="Tout"), 'Formation#36'!O60, 0) +
IF(OR('Formation#37'!$S$1=$E$4, $E$4="Tout"), 'Formation#37'!O60, 0) +
IF(OR('Formation#38'!$S$1=$E$4, $E$4="Tout"), 'Formation#38'!O60, 0) +
IF(OR('Formation#39'!$S$1=$E$4, $E$4="Tout"), 'Formation#39'!O60, 0) +
IF(OR('Formation#40'!$S$1=$E$4, $E$4="Tout"), 'Formation#40'!O60, 0) +
IF(OR('Formation#41'!$S$1=$E$4, $E$4="Tout"), 'Formation#41'!O60, 0) +
IF(OR('Formation#42'!$S$1=$E$4, $E$4="Tout"), 'Formation#42'!O60, 0) +
IF(OR('Formation#43'!$S$1=$E$4, $E$4="Tout"), 'Formation#43'!O60, 0) +
IF(OR('Formation#44'!$S$1=$E$4, $E$4="Tout"), 'Formation#44'!O60, 0) +
IF(OR('Formation#45'!$S$1=$E$4, $E$4="Tout"), 'Formation#45'!O60, 0) +
IF(OR('Formation#46'!$S$1=$E$4, $E$4="Tout"), 'Formation#46'!O60, 0) +
IF(OR('Formation#47'!$S$1=$E$4, $E$4="Tout"), 'Formation#47'!O60, 0) +
IF(OR('Formation#48'!$S$1=$E$4, $E$4="Tout"), 'Formation#48'!O60, 0) +
IF(OR('Formation#49'!$S$1=$E$4, $E$4="Tout"), 'Formation#49'!O60, 0) +
IF(OR('Formation#50'!$S$1=$E$4, $E$4="Tout"), 'Formation#50'!O60, 0) +
IF(OR('Formation#51'!$S$1=$E$4, $E$4="Tout"), 'Formation#51'!O60, 0) +
IF(OR('Formation#52'!$S$1=$E$4, $E$4="Tout"), 'Formation#52'!O60, 0) +
IF(OR('Formation#53'!$S$1=$E$4, $E$4="Tout"), 'Formation#53'!O60, 0) +
IF(OR('Formation#54'!$S$1=$E$4, $E$4="Tout"), 'Formation#54'!O60, 0) +
IF(OR('Formation#55'!$S$1=$E$4, $E$4="Tout"), 'Formation#55'!O60, 0) +
IF(OR('Formation#56'!$S$1=$E$4, $E$4="Tout"), 'Formation#56'!O60, 0) +
IF(OR('Formation#57'!$S$1=$E$4, $E$4="Tout"), 'Formation#57'!O60, 0) +
IF(OR('Formation#58'!$S$1=$E$4, $E$4="Tout"), 'Formation#58'!O60, 0) +
IF(OR('Formation#59'!$S$1=$E$4, $E$4="Tout"), 'Formation#59'!O60, 0) +
IF(OR('Formation#60'!$S$1=$E$4, $E$4="Tout"), 'Formation#60'!O60, 0)</f>
        <v>0</v>
      </c>
      <c r="P60" s="152">
        <f>IF(OR('Formation#1'!$S$1=$E$4, $E$4="Tout"), 'Formation#1'!P60, 0) +
IF(OR('Formation#2'!$S$1=$E$4, $E$4="Tout"), 'Formation#2'!P60, 0) +
IF(OR('Formation#3'!$S$1=$E$4, $E$4="Tout"), 'Formation#3'!P60, 0) +
IF(OR('Formation#4'!$S$1=$E$4, $E$4="Tout"), 'Formation#4'!P60, 0) +
IF(OR('Formation#5'!$S$1=$E$4, $E$4="Tout"), 'Formation#5'!P60, 0) +
IF(OR('Formation#6'!$S$1=$E$4, $E$4="Tout"), 'Formation#6'!P60, 0) +
IF(OR('Formation#7'!$S$1=$E$4, $E$4="Tout"), 'Formation#7'!P60, 0) +
IF(OR('Formation#8'!$S$1=$E$4, $E$4="Tout"), 'Formation#8'!P60, 0) +
IF(OR('Formation#9'!$S$1=$E$4, $E$4="Tout"), 'Formation#9'!P60, 0) +
IF(OR('Formation#10'!$S$1=$E$4, $E$4="Tout"), 'Formation#10'!P60, 0) +
IF(OR('Formation#11'!$S$1=$E$4, $E$4="Tout"), 'Formation#11'!P60, 0) +
IF(OR('Formation#12'!$S$1=$E$4, $E$4="Tout"), 'Formation#12'!P60, 0) +
IF(OR('Formation#13'!$S$1=$E$4, $E$4="Tout"), 'Formation#13'!P60, 0) +
IF(OR('Formation#14'!$S$1=$E$4, $E$4="Tout"), 'Formation#14'!P60, 0) +
IF(OR('Formation#15'!$S$1=$E$4, $E$4="Tout"), 'Formation#15'!P60, 0) +
IF(OR('Formation#16'!$S$1=$E$4, $E$4="Tout"), 'Formation#16'!P60, 0) +
IF(OR('Formation#17'!$S$1=$E$4, $E$4="Tout"), 'Formation#17'!P60, 0) +
IF(OR('Formation#18'!$S$1=$E$4, $E$4="Tout"), 'Formation#18'!P60, 0) +
IF(OR('Formation#19'!$S$1=$E$4, $E$4="Tout"), 'Formation#19'!P60, 0) +
IF(OR('Formation#20'!$S$1=$E$4, $E$4="Tout"), 'Formation#20'!P60, 0) +
IF(OR('Formation#21'!$S$1=$E$4, $E$4="Tout"), 'Formation#21'!P60, 0) +
IF(OR('Formation#22'!$S$1=$E$4, $E$4="Tout"), 'Formation#22'!P60, 0) +
IF(OR('Formation#23'!$S$1=$E$4, $E$4="Tout"), 'Formation#23'!P60, 0) +
IF(OR('Formation#24'!$S$1=$E$4, $E$4="Tout"), 'Formation#24'!P60, 0) +
IF(OR('Formation#25'!$S$1=$E$4, $E$4="Tout"), 'Formation#25'!P60, 0) +
IF(OR('Formation#26'!$S$1=$E$4, $E$4="Tout"), 'Formation#26'!P60, 0) +
IF(OR('Formation#27'!$S$1=$E$4, $E$4="Tout"), 'Formation#27'!P60, 0) +
IF(OR('Formation#28'!$S$1=$E$4, $E$4="Tout"), 'Formation#28'!P60, 0) +
IF(OR('Formation#29'!$S$1=$E$4, $E$4="Tout"), 'Formation#29'!P60, 0) +
IF(OR('Formation#30'!$S$1=$E$4, $E$4="Tout"), 'Formation#30'!P60, 0) +
IF(OR('Formation#31'!$S$1=$E$4, $E$4="Tout"), 'Formation#31'!P60, 0) +
IF(OR('Formation#32'!$S$1=$E$4, $E$4="Tout"), 'Formation#32'!P60, 0) +
IF(OR('Formation#33'!$S$1=$E$4, $E$4="Tout"), 'Formation#33'!P60, 0) +
IF(OR('Formation#34'!$S$1=$E$4, $E$4="Tout"), 'Formation#34'!P60, 0) +
IF(OR('Formation#35'!$S$1=$E$4, $E$4="Tout"), 'Formation#35'!P60, 0) +
IF(OR('Formation#36'!$S$1=$E$4, $E$4="Tout"), 'Formation#36'!P60, 0) +
IF(OR('Formation#37'!$S$1=$E$4, $E$4="Tout"), 'Formation#37'!P60, 0) +
IF(OR('Formation#38'!$S$1=$E$4, $E$4="Tout"), 'Formation#38'!P60, 0) +
IF(OR('Formation#39'!$S$1=$E$4, $E$4="Tout"), 'Formation#39'!P60, 0) +
IF(OR('Formation#40'!$S$1=$E$4, $E$4="Tout"), 'Formation#40'!P60, 0) +
IF(OR('Formation#41'!$S$1=$E$4, $E$4="Tout"), 'Formation#41'!P60, 0) +
IF(OR('Formation#42'!$S$1=$E$4, $E$4="Tout"), 'Formation#42'!P60, 0) +
IF(OR('Formation#43'!$S$1=$E$4, $E$4="Tout"), 'Formation#43'!P60, 0) +
IF(OR('Formation#44'!$S$1=$E$4, $E$4="Tout"), 'Formation#44'!P60, 0) +
IF(OR('Formation#45'!$S$1=$E$4, $E$4="Tout"), 'Formation#45'!P60, 0) +
IF(OR('Formation#46'!$S$1=$E$4, $E$4="Tout"), 'Formation#46'!P60, 0) +
IF(OR('Formation#47'!$S$1=$E$4, $E$4="Tout"), 'Formation#47'!P60, 0) +
IF(OR('Formation#48'!$S$1=$E$4, $E$4="Tout"), 'Formation#48'!P60, 0) +
IF(OR('Formation#49'!$S$1=$E$4, $E$4="Tout"), 'Formation#49'!P60, 0) +
IF(OR('Formation#50'!$S$1=$E$4, $E$4="Tout"), 'Formation#50'!P60, 0) +
IF(OR('Formation#51'!$S$1=$E$4, $E$4="Tout"), 'Formation#51'!P60, 0) +
IF(OR('Formation#52'!$S$1=$E$4, $E$4="Tout"), 'Formation#52'!P60, 0) +
IF(OR('Formation#53'!$S$1=$E$4, $E$4="Tout"), 'Formation#53'!P60, 0) +
IF(OR('Formation#54'!$S$1=$E$4, $E$4="Tout"), 'Formation#54'!P60, 0) +
IF(OR('Formation#55'!$S$1=$E$4, $E$4="Tout"), 'Formation#55'!P60, 0) +
IF(OR('Formation#56'!$S$1=$E$4, $E$4="Tout"), 'Formation#56'!P60, 0) +
IF(OR('Formation#57'!$S$1=$E$4, $E$4="Tout"), 'Formation#57'!P60, 0) +
IF(OR('Formation#58'!$S$1=$E$4, $E$4="Tout"), 'Formation#58'!P60, 0) +
IF(OR('Formation#59'!$S$1=$E$4, $E$4="Tout"), 'Formation#59'!P60, 0) +
IF(OR('Formation#60'!$S$1=$E$4, $E$4="Tout"), 'Formation#60'!P60, 0)</f>
        <v>0</v>
      </c>
      <c r="Q60" s="153">
        <f>IF(OR('Formation#1'!$S$1=$E$4, $E$4="Tout"), 'Formation#1'!Q60, 0) +
IF(OR('Formation#2'!$S$1=$E$4, $E$4="Tout"), 'Formation#2'!Q60, 0) +
IF(OR('Formation#3'!$S$1=$E$4, $E$4="Tout"), 'Formation#3'!Q60, 0) +
IF(OR('Formation#4'!$S$1=$E$4, $E$4="Tout"), 'Formation#4'!Q60, 0) +
IF(OR('Formation#5'!$S$1=$E$4, $E$4="Tout"), 'Formation#5'!Q60, 0) +
IF(OR('Formation#6'!$S$1=$E$4, $E$4="Tout"), 'Formation#6'!Q60, 0) +
IF(OR('Formation#7'!$S$1=$E$4, $E$4="Tout"), 'Formation#7'!Q60, 0) +
IF(OR('Formation#8'!$S$1=$E$4, $E$4="Tout"), 'Formation#8'!Q60, 0) +
IF(OR('Formation#9'!$S$1=$E$4, $E$4="Tout"), 'Formation#9'!Q60, 0) +
IF(OR('Formation#10'!$S$1=$E$4, $E$4="Tout"), 'Formation#10'!Q60, 0) +
IF(OR('Formation#11'!$S$1=$E$4, $E$4="Tout"), 'Formation#11'!Q60, 0) +
IF(OR('Formation#12'!$S$1=$E$4, $E$4="Tout"), 'Formation#12'!Q60, 0) +
IF(OR('Formation#13'!$S$1=$E$4, $E$4="Tout"), 'Formation#13'!Q60, 0) +
IF(OR('Formation#14'!$S$1=$E$4, $E$4="Tout"), 'Formation#14'!Q60, 0) +
IF(OR('Formation#15'!$S$1=$E$4, $E$4="Tout"), 'Formation#15'!Q60, 0) +
IF(OR('Formation#16'!$S$1=$E$4, $E$4="Tout"), 'Formation#16'!Q60, 0) +
IF(OR('Formation#17'!$S$1=$E$4, $E$4="Tout"), 'Formation#17'!Q60, 0) +
IF(OR('Formation#18'!$S$1=$E$4, $E$4="Tout"), 'Formation#18'!Q60, 0) +
IF(OR('Formation#19'!$S$1=$E$4, $E$4="Tout"), 'Formation#19'!Q60, 0) +
IF(OR('Formation#20'!$S$1=$E$4, $E$4="Tout"), 'Formation#20'!Q60, 0) +
IF(OR('Formation#21'!$S$1=$E$4, $E$4="Tout"), 'Formation#21'!Q60, 0) +
IF(OR('Formation#22'!$S$1=$E$4, $E$4="Tout"), 'Formation#22'!Q60, 0) +
IF(OR('Formation#23'!$S$1=$E$4, $E$4="Tout"), 'Formation#23'!Q60, 0) +
IF(OR('Formation#24'!$S$1=$E$4, $E$4="Tout"), 'Formation#24'!Q60, 0) +
IF(OR('Formation#25'!$S$1=$E$4, $E$4="Tout"), 'Formation#25'!Q60, 0) +
IF(OR('Formation#26'!$S$1=$E$4, $E$4="Tout"), 'Formation#26'!Q60, 0) +
IF(OR('Formation#27'!$S$1=$E$4, $E$4="Tout"), 'Formation#27'!Q60, 0) +
IF(OR('Formation#28'!$S$1=$E$4, $E$4="Tout"), 'Formation#28'!Q60, 0) +
IF(OR('Formation#29'!$S$1=$E$4, $E$4="Tout"), 'Formation#29'!Q60, 0) +
IF(OR('Formation#30'!$S$1=$E$4, $E$4="Tout"), 'Formation#30'!Q60, 0) +
IF(OR('Formation#31'!$S$1=$E$4, $E$4="Tout"), 'Formation#31'!Q60, 0) +
IF(OR('Formation#32'!$S$1=$E$4, $E$4="Tout"), 'Formation#32'!Q60, 0) +
IF(OR('Formation#33'!$S$1=$E$4, $E$4="Tout"), 'Formation#33'!Q60, 0) +
IF(OR('Formation#34'!$S$1=$E$4, $E$4="Tout"), 'Formation#34'!Q60, 0) +
IF(OR('Formation#35'!$S$1=$E$4, $E$4="Tout"), 'Formation#35'!Q60, 0) +
IF(OR('Formation#36'!$S$1=$E$4, $E$4="Tout"), 'Formation#36'!Q60, 0) +
IF(OR('Formation#37'!$S$1=$E$4, $E$4="Tout"), 'Formation#37'!Q60, 0) +
IF(OR('Formation#38'!$S$1=$E$4, $E$4="Tout"), 'Formation#38'!Q60, 0) +
IF(OR('Formation#39'!$S$1=$E$4, $E$4="Tout"), 'Formation#39'!Q60, 0) +
IF(OR('Formation#40'!$S$1=$E$4, $E$4="Tout"), 'Formation#40'!Q60, 0) +
IF(OR('Formation#41'!$S$1=$E$4, $E$4="Tout"), 'Formation#41'!Q60, 0) +
IF(OR('Formation#42'!$S$1=$E$4, $E$4="Tout"), 'Formation#42'!Q60, 0) +
IF(OR('Formation#43'!$S$1=$E$4, $E$4="Tout"), 'Formation#43'!Q60, 0) +
IF(OR('Formation#44'!$S$1=$E$4, $E$4="Tout"), 'Formation#44'!Q60, 0) +
IF(OR('Formation#45'!$S$1=$E$4, $E$4="Tout"), 'Formation#45'!Q60, 0) +
IF(OR('Formation#46'!$S$1=$E$4, $E$4="Tout"), 'Formation#46'!Q60, 0) +
IF(OR('Formation#47'!$S$1=$E$4, $E$4="Tout"), 'Formation#47'!Q60, 0) +
IF(OR('Formation#48'!$S$1=$E$4, $E$4="Tout"), 'Formation#48'!Q60, 0) +
IF(OR('Formation#49'!$S$1=$E$4, $E$4="Tout"), 'Formation#49'!Q60, 0) +
IF(OR('Formation#50'!$S$1=$E$4, $E$4="Tout"), 'Formation#50'!Q60, 0) +
IF(OR('Formation#51'!$S$1=$E$4, $E$4="Tout"), 'Formation#51'!Q60, 0) +
IF(OR('Formation#52'!$S$1=$E$4, $E$4="Tout"), 'Formation#52'!Q60, 0) +
IF(OR('Formation#53'!$S$1=$E$4, $E$4="Tout"), 'Formation#53'!Q60, 0) +
IF(OR('Formation#54'!$S$1=$E$4, $E$4="Tout"), 'Formation#54'!Q60, 0) +
IF(OR('Formation#55'!$S$1=$E$4, $E$4="Tout"), 'Formation#55'!Q60, 0) +
IF(OR('Formation#56'!$S$1=$E$4, $E$4="Tout"), 'Formation#56'!Q60, 0) +
IF(OR('Formation#57'!$S$1=$E$4, $E$4="Tout"), 'Formation#57'!Q60, 0) +
IF(OR('Formation#58'!$S$1=$E$4, $E$4="Tout"), 'Formation#58'!Q60, 0) +
IF(OR('Formation#59'!$S$1=$E$4, $E$4="Tout"), 'Formation#59'!Q60, 0) +
IF(OR('Formation#60'!$S$1=$E$4, $E$4="Tout"), 'Formation#60'!Q60, 0)</f>
        <v>0</v>
      </c>
      <c r="R60" s="117">
        <f t="shared" ref="R60:R68" si="29">N60-P60-Q60</f>
        <v>0</v>
      </c>
      <c r="S60" s="118">
        <f t="shared" ref="S60:S68" si="30">P60+Q60+R60</f>
        <v>0</v>
      </c>
    </row>
    <row r="61" ht="18.0" customHeight="1">
      <c r="A61" s="132" t="s">
        <v>126</v>
      </c>
      <c r="B61" s="98"/>
      <c r="C61" s="98"/>
      <c r="D61" s="111"/>
      <c r="E61" s="133"/>
      <c r="F61" s="98"/>
      <c r="G61" s="98"/>
      <c r="H61" s="150">
        <f>IF(OR('Formation#1'!$S$1=$E$4, $E$4="Tout"), 'Formation#1'!H61, 0) +
IF(OR('Formation#2'!$S$1=$E$4, $E$4="Tout"), 'Formation#2'!H61, 0) +
IF(OR('Formation#3'!$S$1=$E$4, $E$4="Tout"), 'Formation#3'!H61, 0) +
IF(OR('Formation#4'!$S$1=$E$4, $E$4="Tout"), 'Formation#4'!H61, 0) +
IF(OR('Formation#5'!$S$1=$E$4, $E$4="Tout"), 'Formation#5'!H61, 0) +
IF(OR('Formation#6'!$S$1=$E$4, $E$4="Tout"), 'Formation#6'!H61, 0) +
IF(OR('Formation#7'!$S$1=$E$4, $E$4="Tout"), 'Formation#7'!H61, 0) +
IF(OR('Formation#8'!$S$1=$E$4, $E$4="Tout"), 'Formation#8'!H61, 0) +
IF(OR('Formation#9'!$S$1=$E$4, $E$4="Tout"), 'Formation#9'!H61, 0) +
IF(OR('Formation#10'!$S$1=$E$4, $E$4="Tout"), 'Formation#10'!H61, 0) +
IF(OR('Formation#11'!$S$1=$E$4, $E$4="Tout"), 'Formation#11'!H61, 0) +
IF(OR('Formation#12'!$S$1=$E$4, $E$4="Tout"), 'Formation#12'!H61, 0) +
IF(OR('Formation#13'!$S$1=$E$4, $E$4="Tout"), 'Formation#13'!H61, 0) +
IF(OR('Formation#14'!$S$1=$E$4, $E$4="Tout"), 'Formation#14'!H61, 0) +
IF(OR('Formation#15'!$S$1=$E$4, $E$4="Tout"), 'Formation#15'!H61, 0) +
IF(OR('Formation#16'!$S$1=$E$4, $E$4="Tout"), 'Formation#16'!H61, 0) +
IF(OR('Formation#17'!$S$1=$E$4, $E$4="Tout"), 'Formation#17'!H61, 0) +
IF(OR('Formation#18'!$S$1=$E$4, $E$4="Tout"), 'Formation#18'!H61, 0) +
IF(OR('Formation#19'!$S$1=$E$4, $E$4="Tout"), 'Formation#19'!H61, 0) +
IF(OR('Formation#20'!$S$1=$E$4, $E$4="Tout"), 'Formation#20'!H61, 0) +
IF(OR('Formation#21'!$S$1=$E$4, $E$4="Tout"), 'Formation#21'!H61, 0) +
IF(OR('Formation#22'!$S$1=$E$4, $E$4="Tout"), 'Formation#22'!H61, 0) +
IF(OR('Formation#23'!$S$1=$E$4, $E$4="Tout"), 'Formation#23'!H61, 0) +
IF(OR('Formation#24'!$S$1=$E$4, $E$4="Tout"), 'Formation#24'!H61, 0) +
IF(OR('Formation#25'!$S$1=$E$4, $E$4="Tout"), 'Formation#25'!H61, 0) +
IF(OR('Formation#26'!$S$1=$E$4, $E$4="Tout"), 'Formation#26'!H61, 0) +
IF(OR('Formation#27'!$S$1=$E$4, $E$4="Tout"), 'Formation#27'!H61, 0) +
IF(OR('Formation#28'!$S$1=$E$4, $E$4="Tout"), 'Formation#28'!H61, 0) +
IF(OR('Formation#29'!$S$1=$E$4, $E$4="Tout"), 'Formation#29'!H61, 0) +
IF(OR('Formation#30'!$S$1=$E$4, $E$4="Tout"), 'Formation#30'!H61, 0) +
IF(OR('Formation#31'!$S$1=$E$4, $E$4="Tout"), 'Formation#31'!H61, 0) +
IF(OR('Formation#32'!$S$1=$E$4, $E$4="Tout"), 'Formation#32'!H61, 0) +
IF(OR('Formation#33'!$S$1=$E$4, $E$4="Tout"), 'Formation#33'!H61, 0) +
IF(OR('Formation#34'!$S$1=$E$4, $E$4="Tout"), 'Formation#34'!H61, 0) +
IF(OR('Formation#35'!$S$1=$E$4, $E$4="Tout"), 'Formation#35'!H61, 0) +
IF(OR('Formation#36'!$S$1=$E$4, $E$4="Tout"), 'Formation#36'!H61, 0) +
IF(OR('Formation#37'!$S$1=$E$4, $E$4="Tout"), 'Formation#37'!H61, 0) +
IF(OR('Formation#38'!$S$1=$E$4, $E$4="Tout"), 'Formation#38'!H61, 0) +
IF(OR('Formation#39'!$S$1=$E$4, $E$4="Tout"), 'Formation#39'!H61, 0) +
IF(OR('Formation#40'!$S$1=$E$4, $E$4="Tout"), 'Formation#40'!H61, 0) +
IF(OR('Formation#41'!$S$1=$E$4, $E$4="Tout"), 'Formation#41'!H61, 0) +
IF(OR('Formation#42'!$S$1=$E$4, $E$4="Tout"), 'Formation#42'!H61, 0) +
IF(OR('Formation#43'!$S$1=$E$4, $E$4="Tout"), 'Formation#43'!H61, 0) +
IF(OR('Formation#44'!$S$1=$E$4, $E$4="Tout"), 'Formation#44'!H61, 0) +
IF(OR('Formation#45'!$S$1=$E$4, $E$4="Tout"), 'Formation#45'!H61, 0) +
IF(OR('Formation#46'!$S$1=$E$4, $E$4="Tout"), 'Formation#46'!H61, 0) +
IF(OR('Formation#47'!$S$1=$E$4, $E$4="Tout"), 'Formation#47'!H61, 0) +
IF(OR('Formation#48'!$S$1=$E$4, $E$4="Tout"), 'Formation#48'!H61, 0) +
IF(OR('Formation#49'!$S$1=$E$4, $E$4="Tout"), 'Formation#49'!H61, 0) +
IF(OR('Formation#50'!$S$1=$E$4, $E$4="Tout"), 'Formation#50'!H61, 0) +
IF(OR('Formation#51'!$S$1=$E$4, $E$4="Tout"), 'Formation#51'!H61, 0) +
IF(OR('Formation#52'!$S$1=$E$4, $E$4="Tout"), 'Formation#52'!H61, 0) +
IF(OR('Formation#53'!$S$1=$E$4, $E$4="Tout"), 'Formation#53'!H61, 0) +
IF(OR('Formation#54'!$S$1=$E$4, $E$4="Tout"), 'Formation#54'!H61, 0) +
IF(OR('Formation#55'!$S$1=$E$4, $E$4="Tout"), 'Formation#55'!H61, 0) +
IF(OR('Formation#56'!$S$1=$E$4, $E$4="Tout"), 'Formation#56'!H61, 0) +
IF(OR('Formation#57'!$S$1=$E$4, $E$4="Tout"), 'Formation#57'!H61, 0) +
IF(OR('Formation#58'!$S$1=$E$4, $E$4="Tout"), 'Formation#58'!H61, 0) +
IF(OR('Formation#59'!$S$1=$E$4, $E$4="Tout"), 'Formation#59'!H61, 0) +
IF(OR('Formation#60'!$S$1=$E$4, $E$4="Tout"), 'Formation#60'!H61, 0)</f>
        <v>0</v>
      </c>
      <c r="I61" s="121"/>
      <c r="J61" s="152">
        <f>IF(OR('Formation#1'!$S$1=$E$4, $E$4="Tout"), 'Formation#1'!J61, 0) +
IF(OR('Formation#2'!$S$1=$E$4, $E$4="Tout"), 'Formation#2'!J61, 0) +
IF(OR('Formation#3'!$S$1=$E$4, $E$4="Tout"), 'Formation#3'!J61, 0) +
IF(OR('Formation#4'!$S$1=$E$4, $E$4="Tout"), 'Formation#4'!J61, 0) +
IF(OR('Formation#5'!$S$1=$E$4, $E$4="Tout"), 'Formation#5'!J61, 0) +
IF(OR('Formation#6'!$S$1=$E$4, $E$4="Tout"), 'Formation#6'!J61, 0) +
IF(OR('Formation#7'!$S$1=$E$4, $E$4="Tout"), 'Formation#7'!J61, 0) +
IF(OR('Formation#8'!$S$1=$E$4, $E$4="Tout"), 'Formation#8'!J61, 0) +
IF(OR('Formation#9'!$S$1=$E$4, $E$4="Tout"), 'Formation#9'!J61, 0) +
IF(OR('Formation#10'!$S$1=$E$4, $E$4="Tout"), 'Formation#10'!J61, 0) +
IF(OR('Formation#11'!$S$1=$E$4, $E$4="Tout"), 'Formation#11'!J61, 0) +
IF(OR('Formation#12'!$S$1=$E$4, $E$4="Tout"), 'Formation#12'!J61, 0) +
IF(OR('Formation#13'!$S$1=$E$4, $E$4="Tout"), 'Formation#13'!J61, 0) +
IF(OR('Formation#14'!$S$1=$E$4, $E$4="Tout"), 'Formation#14'!J61, 0) +
IF(OR('Formation#15'!$S$1=$E$4, $E$4="Tout"), 'Formation#15'!J61, 0) +
IF(OR('Formation#16'!$S$1=$E$4, $E$4="Tout"), 'Formation#16'!J61, 0) +
IF(OR('Formation#17'!$S$1=$E$4, $E$4="Tout"), 'Formation#17'!J61, 0) +
IF(OR('Formation#18'!$S$1=$E$4, $E$4="Tout"), 'Formation#18'!J61, 0) +
IF(OR('Formation#19'!$S$1=$E$4, $E$4="Tout"), 'Formation#19'!J61, 0) +
IF(OR('Formation#20'!$S$1=$E$4, $E$4="Tout"), 'Formation#20'!J61, 0) +
IF(OR('Formation#21'!$S$1=$E$4, $E$4="Tout"), 'Formation#21'!J61, 0) +
IF(OR('Formation#22'!$S$1=$E$4, $E$4="Tout"), 'Formation#22'!J61, 0) +
IF(OR('Formation#23'!$S$1=$E$4, $E$4="Tout"), 'Formation#23'!J61, 0) +
IF(OR('Formation#24'!$S$1=$E$4, $E$4="Tout"), 'Formation#24'!J61, 0) +
IF(OR('Formation#25'!$S$1=$E$4, $E$4="Tout"), 'Formation#25'!J61, 0) +
IF(OR('Formation#26'!$S$1=$E$4, $E$4="Tout"), 'Formation#26'!J61, 0) +
IF(OR('Formation#27'!$S$1=$E$4, $E$4="Tout"), 'Formation#27'!J61, 0) +
IF(OR('Formation#28'!$S$1=$E$4, $E$4="Tout"), 'Formation#28'!J61, 0) +
IF(OR('Formation#29'!$S$1=$E$4, $E$4="Tout"), 'Formation#29'!J61, 0) +
IF(OR('Formation#30'!$S$1=$E$4, $E$4="Tout"), 'Formation#30'!J61, 0) +
IF(OR('Formation#31'!$S$1=$E$4, $E$4="Tout"), 'Formation#31'!J61, 0) +
IF(OR('Formation#32'!$S$1=$E$4, $E$4="Tout"), 'Formation#32'!J61, 0) +
IF(OR('Formation#33'!$S$1=$E$4, $E$4="Tout"), 'Formation#33'!J61, 0) +
IF(OR('Formation#34'!$S$1=$E$4, $E$4="Tout"), 'Formation#34'!J61, 0) +
IF(OR('Formation#35'!$S$1=$E$4, $E$4="Tout"), 'Formation#35'!J61, 0) +
IF(OR('Formation#36'!$S$1=$E$4, $E$4="Tout"), 'Formation#36'!J61, 0) +
IF(OR('Formation#37'!$S$1=$E$4, $E$4="Tout"), 'Formation#37'!J61, 0) +
IF(OR('Formation#38'!$S$1=$E$4, $E$4="Tout"), 'Formation#38'!J61, 0) +
IF(OR('Formation#39'!$S$1=$E$4, $E$4="Tout"), 'Formation#39'!J61, 0) +
IF(OR('Formation#40'!$S$1=$E$4, $E$4="Tout"), 'Formation#40'!J61, 0) +
IF(OR('Formation#41'!$S$1=$E$4, $E$4="Tout"), 'Formation#41'!J61, 0) +
IF(OR('Formation#42'!$S$1=$E$4, $E$4="Tout"), 'Formation#42'!J61, 0) +
IF(OR('Formation#43'!$S$1=$E$4, $E$4="Tout"), 'Formation#43'!J61, 0) +
IF(OR('Formation#44'!$S$1=$E$4, $E$4="Tout"), 'Formation#44'!J61, 0) +
IF(OR('Formation#45'!$S$1=$E$4, $E$4="Tout"), 'Formation#45'!J61, 0) +
IF(OR('Formation#46'!$S$1=$E$4, $E$4="Tout"), 'Formation#46'!J61, 0) +
IF(OR('Formation#47'!$S$1=$E$4, $E$4="Tout"), 'Formation#47'!J61, 0) +
IF(OR('Formation#48'!$S$1=$E$4, $E$4="Tout"), 'Formation#48'!J61, 0) +
IF(OR('Formation#49'!$S$1=$E$4, $E$4="Tout"), 'Formation#49'!J61, 0) +
IF(OR('Formation#50'!$S$1=$E$4, $E$4="Tout"), 'Formation#50'!J61, 0) +
IF(OR('Formation#51'!$S$1=$E$4, $E$4="Tout"), 'Formation#51'!J61, 0) +
IF(OR('Formation#52'!$S$1=$E$4, $E$4="Tout"), 'Formation#52'!J61, 0) +
IF(OR('Formation#53'!$S$1=$E$4, $E$4="Tout"), 'Formation#53'!J61, 0) +
IF(OR('Formation#54'!$S$1=$E$4, $E$4="Tout"), 'Formation#54'!J61, 0) +
IF(OR('Formation#55'!$S$1=$E$4, $E$4="Tout"), 'Formation#55'!J61, 0) +
IF(OR('Formation#56'!$S$1=$E$4, $E$4="Tout"), 'Formation#56'!J61, 0) +
IF(OR('Formation#57'!$S$1=$E$4, $E$4="Tout"), 'Formation#57'!J61, 0) +
IF(OR('Formation#58'!$S$1=$E$4, $E$4="Tout"), 'Formation#58'!J61, 0) +
IF(OR('Formation#59'!$S$1=$E$4, $E$4="Tout"), 'Formation#59'!J61, 0) +
IF(OR('Formation#60'!$S$1=$E$4, $E$4="Tout"), 'Formation#60'!J61, 0)</f>
        <v>0</v>
      </c>
      <c r="K61" s="153">
        <f>IF(OR('Formation#1'!$S$1=$E$4, $E$4="Tout"), 'Formation#1'!K61, 0) +
IF(OR('Formation#2'!$S$1=$E$4, $E$4="Tout"), 'Formation#2'!K61, 0) +
IF(OR('Formation#3'!$S$1=$E$4, $E$4="Tout"), 'Formation#3'!K61, 0) +
IF(OR('Formation#4'!$S$1=$E$4, $E$4="Tout"), 'Formation#4'!K61, 0) +
IF(OR('Formation#5'!$S$1=$E$4, $E$4="Tout"), 'Formation#5'!K61, 0) +
IF(OR('Formation#6'!$S$1=$E$4, $E$4="Tout"), 'Formation#6'!K61, 0) +
IF(OR('Formation#7'!$S$1=$E$4, $E$4="Tout"), 'Formation#7'!K61, 0) +
IF(OR('Formation#8'!$S$1=$E$4, $E$4="Tout"), 'Formation#8'!K61, 0) +
IF(OR('Formation#9'!$S$1=$E$4, $E$4="Tout"), 'Formation#9'!K61, 0) +
IF(OR('Formation#10'!$S$1=$E$4, $E$4="Tout"), 'Formation#10'!K61, 0) +
IF(OR('Formation#11'!$S$1=$E$4, $E$4="Tout"), 'Formation#11'!K61, 0) +
IF(OR('Formation#12'!$S$1=$E$4, $E$4="Tout"), 'Formation#12'!K61, 0) +
IF(OR('Formation#13'!$S$1=$E$4, $E$4="Tout"), 'Formation#13'!K61, 0) +
IF(OR('Formation#14'!$S$1=$E$4, $E$4="Tout"), 'Formation#14'!K61, 0) +
IF(OR('Formation#15'!$S$1=$E$4, $E$4="Tout"), 'Formation#15'!K61, 0) +
IF(OR('Formation#16'!$S$1=$E$4, $E$4="Tout"), 'Formation#16'!K61, 0) +
IF(OR('Formation#17'!$S$1=$E$4, $E$4="Tout"), 'Formation#17'!K61, 0) +
IF(OR('Formation#18'!$S$1=$E$4, $E$4="Tout"), 'Formation#18'!K61, 0) +
IF(OR('Formation#19'!$S$1=$E$4, $E$4="Tout"), 'Formation#19'!K61, 0) +
IF(OR('Formation#20'!$S$1=$E$4, $E$4="Tout"), 'Formation#20'!K61, 0) +
IF(OR('Formation#21'!$S$1=$E$4, $E$4="Tout"), 'Formation#21'!K61, 0) +
IF(OR('Formation#22'!$S$1=$E$4, $E$4="Tout"), 'Formation#22'!K61, 0) +
IF(OR('Formation#23'!$S$1=$E$4, $E$4="Tout"), 'Formation#23'!K61, 0) +
IF(OR('Formation#24'!$S$1=$E$4, $E$4="Tout"), 'Formation#24'!K61, 0) +
IF(OR('Formation#25'!$S$1=$E$4, $E$4="Tout"), 'Formation#25'!K61, 0) +
IF(OR('Formation#26'!$S$1=$E$4, $E$4="Tout"), 'Formation#26'!K61, 0) +
IF(OR('Formation#27'!$S$1=$E$4, $E$4="Tout"), 'Formation#27'!K61, 0) +
IF(OR('Formation#28'!$S$1=$E$4, $E$4="Tout"), 'Formation#28'!K61, 0) +
IF(OR('Formation#29'!$S$1=$E$4, $E$4="Tout"), 'Formation#29'!K61, 0) +
IF(OR('Formation#30'!$S$1=$E$4, $E$4="Tout"), 'Formation#30'!K61, 0) +
IF(OR('Formation#31'!$S$1=$E$4, $E$4="Tout"), 'Formation#31'!K61, 0) +
IF(OR('Formation#32'!$S$1=$E$4, $E$4="Tout"), 'Formation#32'!K61, 0) +
IF(OR('Formation#33'!$S$1=$E$4, $E$4="Tout"), 'Formation#33'!K61, 0) +
IF(OR('Formation#34'!$S$1=$E$4, $E$4="Tout"), 'Formation#34'!K61, 0) +
IF(OR('Formation#35'!$S$1=$E$4, $E$4="Tout"), 'Formation#35'!K61, 0) +
IF(OR('Formation#36'!$S$1=$E$4, $E$4="Tout"), 'Formation#36'!K61, 0) +
IF(OR('Formation#37'!$S$1=$E$4, $E$4="Tout"), 'Formation#37'!K61, 0) +
IF(OR('Formation#38'!$S$1=$E$4, $E$4="Tout"), 'Formation#38'!K61, 0) +
IF(OR('Formation#39'!$S$1=$E$4, $E$4="Tout"), 'Formation#39'!K61, 0) +
IF(OR('Formation#40'!$S$1=$E$4, $E$4="Tout"), 'Formation#40'!K61, 0) +
IF(OR('Formation#41'!$S$1=$E$4, $E$4="Tout"), 'Formation#41'!K61, 0) +
IF(OR('Formation#42'!$S$1=$E$4, $E$4="Tout"), 'Formation#42'!K61, 0) +
IF(OR('Formation#43'!$S$1=$E$4, $E$4="Tout"), 'Formation#43'!K61, 0) +
IF(OR('Formation#44'!$S$1=$E$4, $E$4="Tout"), 'Formation#44'!K61, 0) +
IF(OR('Formation#45'!$S$1=$E$4, $E$4="Tout"), 'Formation#45'!K61, 0) +
IF(OR('Formation#46'!$S$1=$E$4, $E$4="Tout"), 'Formation#46'!K61, 0) +
IF(OR('Formation#47'!$S$1=$E$4, $E$4="Tout"), 'Formation#47'!K61, 0) +
IF(OR('Formation#48'!$S$1=$E$4, $E$4="Tout"), 'Formation#48'!K61, 0) +
IF(OR('Formation#49'!$S$1=$E$4, $E$4="Tout"), 'Formation#49'!K61, 0) +
IF(OR('Formation#50'!$S$1=$E$4, $E$4="Tout"), 'Formation#50'!K61, 0) +
IF(OR('Formation#51'!$S$1=$E$4, $E$4="Tout"), 'Formation#51'!K61, 0) +
IF(OR('Formation#52'!$S$1=$E$4, $E$4="Tout"), 'Formation#52'!K61, 0) +
IF(OR('Formation#53'!$S$1=$E$4, $E$4="Tout"), 'Formation#53'!K61, 0) +
IF(OR('Formation#54'!$S$1=$E$4, $E$4="Tout"), 'Formation#54'!K61, 0) +
IF(OR('Formation#55'!$S$1=$E$4, $E$4="Tout"), 'Formation#55'!K61, 0) +
IF(OR('Formation#56'!$S$1=$E$4, $E$4="Tout"), 'Formation#56'!K61, 0) +
IF(OR('Formation#57'!$S$1=$E$4, $E$4="Tout"), 'Formation#57'!K61, 0) +
IF(OR('Formation#58'!$S$1=$E$4, $E$4="Tout"), 'Formation#58'!K61, 0) +
IF(OR('Formation#59'!$S$1=$E$4, $E$4="Tout"), 'Formation#59'!K61, 0) +
IF(OR('Formation#60'!$S$1=$E$4, $E$4="Tout"), 'Formation#60'!K61, 0)</f>
        <v>0</v>
      </c>
      <c r="L61" s="117">
        <f t="shared" si="27"/>
        <v>0</v>
      </c>
      <c r="M61" s="118">
        <f t="shared" si="28"/>
        <v>0</v>
      </c>
      <c r="N61" s="154">
        <f>IF(OR('Formation#1'!$S$1=$E$4, $E$4="Tout"), 'Formation#1'!N61, 0) +
IF(OR('Formation#2'!$S$1=$E$4, $E$4="Tout"), 'Formation#2'!N61, 0) +
IF(OR('Formation#3'!$S$1=$E$4, $E$4="Tout"), 'Formation#3'!N61, 0) +
IF(OR('Formation#4'!$S$1=$E$4, $E$4="Tout"), 'Formation#4'!N61, 0) +
IF(OR('Formation#5'!$S$1=$E$4, $E$4="Tout"), 'Formation#5'!N61, 0) +
IF(OR('Formation#6'!$S$1=$E$4, $E$4="Tout"), 'Formation#6'!N61, 0) +
IF(OR('Formation#7'!$S$1=$E$4, $E$4="Tout"), 'Formation#7'!N61, 0) +
IF(OR('Formation#8'!$S$1=$E$4, $E$4="Tout"), 'Formation#8'!N61, 0) +
IF(OR('Formation#9'!$S$1=$E$4, $E$4="Tout"), 'Formation#9'!N61, 0) +
IF(OR('Formation#10'!$S$1=$E$4, $E$4="Tout"), 'Formation#10'!N61, 0) +
IF(OR('Formation#11'!$S$1=$E$4, $E$4="Tout"), 'Formation#11'!N61, 0) +
IF(OR('Formation#12'!$S$1=$E$4, $E$4="Tout"), 'Formation#12'!N61, 0) +
IF(OR('Formation#13'!$S$1=$E$4, $E$4="Tout"), 'Formation#13'!N61, 0) +
IF(OR('Formation#14'!$S$1=$E$4, $E$4="Tout"), 'Formation#14'!N61, 0) +
IF(OR('Formation#15'!$S$1=$E$4, $E$4="Tout"), 'Formation#15'!N61, 0) +
IF(OR('Formation#16'!$S$1=$E$4, $E$4="Tout"), 'Formation#16'!N61, 0) +
IF(OR('Formation#17'!$S$1=$E$4, $E$4="Tout"), 'Formation#17'!N61, 0) +
IF(OR('Formation#18'!$S$1=$E$4, $E$4="Tout"), 'Formation#18'!N61, 0) +
IF(OR('Formation#19'!$S$1=$E$4, $E$4="Tout"), 'Formation#19'!N61, 0) +
IF(OR('Formation#20'!$S$1=$E$4, $E$4="Tout"), 'Formation#20'!N61, 0) +
IF(OR('Formation#21'!$S$1=$E$4, $E$4="Tout"), 'Formation#21'!N61, 0) +
IF(OR('Formation#22'!$S$1=$E$4, $E$4="Tout"), 'Formation#22'!N61, 0) +
IF(OR('Formation#23'!$S$1=$E$4, $E$4="Tout"), 'Formation#23'!N61, 0) +
IF(OR('Formation#24'!$S$1=$E$4, $E$4="Tout"), 'Formation#24'!N61, 0) +
IF(OR('Formation#25'!$S$1=$E$4, $E$4="Tout"), 'Formation#25'!N61, 0) +
IF(OR('Formation#26'!$S$1=$E$4, $E$4="Tout"), 'Formation#26'!N61, 0) +
IF(OR('Formation#27'!$S$1=$E$4, $E$4="Tout"), 'Formation#27'!N61, 0) +
IF(OR('Formation#28'!$S$1=$E$4, $E$4="Tout"), 'Formation#28'!N61, 0) +
IF(OR('Formation#29'!$S$1=$E$4, $E$4="Tout"), 'Formation#29'!N61, 0) +
IF(OR('Formation#30'!$S$1=$E$4, $E$4="Tout"), 'Formation#30'!N61, 0) +
IF(OR('Formation#31'!$S$1=$E$4, $E$4="Tout"), 'Formation#31'!N61, 0) +
IF(OR('Formation#32'!$S$1=$E$4, $E$4="Tout"), 'Formation#32'!N61, 0) +
IF(OR('Formation#33'!$S$1=$E$4, $E$4="Tout"), 'Formation#33'!N61, 0) +
IF(OR('Formation#34'!$S$1=$E$4, $E$4="Tout"), 'Formation#34'!N61, 0) +
IF(OR('Formation#35'!$S$1=$E$4, $E$4="Tout"), 'Formation#35'!N61, 0) +
IF(OR('Formation#36'!$S$1=$E$4, $E$4="Tout"), 'Formation#36'!N61, 0) +
IF(OR('Formation#37'!$S$1=$E$4, $E$4="Tout"), 'Formation#37'!N61, 0) +
IF(OR('Formation#38'!$S$1=$E$4, $E$4="Tout"), 'Formation#38'!N61, 0) +
IF(OR('Formation#39'!$S$1=$E$4, $E$4="Tout"), 'Formation#39'!N61, 0) +
IF(OR('Formation#40'!$S$1=$E$4, $E$4="Tout"), 'Formation#40'!N61, 0) +
IF(OR('Formation#41'!$S$1=$E$4, $E$4="Tout"), 'Formation#41'!N61, 0) +
IF(OR('Formation#42'!$S$1=$E$4, $E$4="Tout"), 'Formation#42'!N61, 0) +
IF(OR('Formation#43'!$S$1=$E$4, $E$4="Tout"), 'Formation#43'!N61, 0) +
IF(OR('Formation#44'!$S$1=$E$4, $E$4="Tout"), 'Formation#44'!N61, 0) +
IF(OR('Formation#45'!$S$1=$E$4, $E$4="Tout"), 'Formation#45'!N61, 0) +
IF(OR('Formation#46'!$S$1=$E$4, $E$4="Tout"), 'Formation#46'!N61, 0) +
IF(OR('Formation#47'!$S$1=$E$4, $E$4="Tout"), 'Formation#47'!N61, 0) +
IF(OR('Formation#48'!$S$1=$E$4, $E$4="Tout"), 'Formation#48'!N61, 0) +
IF(OR('Formation#49'!$S$1=$E$4, $E$4="Tout"), 'Formation#49'!N61, 0) +
IF(OR('Formation#50'!$S$1=$E$4, $E$4="Tout"), 'Formation#50'!N61, 0) +
IF(OR('Formation#51'!$S$1=$E$4, $E$4="Tout"), 'Formation#51'!N61, 0) +
IF(OR('Formation#52'!$S$1=$E$4, $E$4="Tout"), 'Formation#52'!N61, 0) +
IF(OR('Formation#53'!$S$1=$E$4, $E$4="Tout"), 'Formation#53'!N61, 0) +
IF(OR('Formation#54'!$S$1=$E$4, $E$4="Tout"), 'Formation#54'!N61, 0) +
IF(OR('Formation#55'!$S$1=$E$4, $E$4="Tout"), 'Formation#55'!N61, 0) +
IF(OR('Formation#56'!$S$1=$E$4, $E$4="Tout"), 'Formation#56'!N61, 0) +
IF(OR('Formation#57'!$S$1=$E$4, $E$4="Tout"), 'Formation#57'!N61, 0) +
IF(OR('Formation#58'!$S$1=$E$4, $E$4="Tout"), 'Formation#58'!N61, 0) +
IF(OR('Formation#59'!$S$1=$E$4, $E$4="Tout"), 'Formation#59'!N61, 0) +
IF(OR('Formation#60'!$S$1=$E$4, $E$4="Tout"), 'Formation#60'!N61, 0)</f>
        <v>0</v>
      </c>
      <c r="O61" s="121"/>
      <c r="P61" s="152">
        <f>IF(OR('Formation#1'!$S$1=$E$4, $E$4="Tout"), 'Formation#1'!P61, 0) +
IF(OR('Formation#2'!$S$1=$E$4, $E$4="Tout"), 'Formation#2'!P61, 0) +
IF(OR('Formation#3'!$S$1=$E$4, $E$4="Tout"), 'Formation#3'!P61, 0) +
IF(OR('Formation#4'!$S$1=$E$4, $E$4="Tout"), 'Formation#4'!P61, 0) +
IF(OR('Formation#5'!$S$1=$E$4, $E$4="Tout"), 'Formation#5'!P61, 0) +
IF(OR('Formation#6'!$S$1=$E$4, $E$4="Tout"), 'Formation#6'!P61, 0) +
IF(OR('Formation#7'!$S$1=$E$4, $E$4="Tout"), 'Formation#7'!P61, 0) +
IF(OR('Formation#8'!$S$1=$E$4, $E$4="Tout"), 'Formation#8'!P61, 0) +
IF(OR('Formation#9'!$S$1=$E$4, $E$4="Tout"), 'Formation#9'!P61, 0) +
IF(OR('Formation#10'!$S$1=$E$4, $E$4="Tout"), 'Formation#10'!P61, 0) +
IF(OR('Formation#11'!$S$1=$E$4, $E$4="Tout"), 'Formation#11'!P61, 0) +
IF(OR('Formation#12'!$S$1=$E$4, $E$4="Tout"), 'Formation#12'!P61, 0) +
IF(OR('Formation#13'!$S$1=$E$4, $E$4="Tout"), 'Formation#13'!P61, 0) +
IF(OR('Formation#14'!$S$1=$E$4, $E$4="Tout"), 'Formation#14'!P61, 0) +
IF(OR('Formation#15'!$S$1=$E$4, $E$4="Tout"), 'Formation#15'!P61, 0) +
IF(OR('Formation#16'!$S$1=$E$4, $E$4="Tout"), 'Formation#16'!P61, 0) +
IF(OR('Formation#17'!$S$1=$E$4, $E$4="Tout"), 'Formation#17'!P61, 0) +
IF(OR('Formation#18'!$S$1=$E$4, $E$4="Tout"), 'Formation#18'!P61, 0) +
IF(OR('Formation#19'!$S$1=$E$4, $E$4="Tout"), 'Formation#19'!P61, 0) +
IF(OR('Formation#20'!$S$1=$E$4, $E$4="Tout"), 'Formation#20'!P61, 0) +
IF(OR('Formation#21'!$S$1=$E$4, $E$4="Tout"), 'Formation#21'!P61, 0) +
IF(OR('Formation#22'!$S$1=$E$4, $E$4="Tout"), 'Formation#22'!P61, 0) +
IF(OR('Formation#23'!$S$1=$E$4, $E$4="Tout"), 'Formation#23'!P61, 0) +
IF(OR('Formation#24'!$S$1=$E$4, $E$4="Tout"), 'Formation#24'!P61, 0) +
IF(OR('Formation#25'!$S$1=$E$4, $E$4="Tout"), 'Formation#25'!P61, 0) +
IF(OR('Formation#26'!$S$1=$E$4, $E$4="Tout"), 'Formation#26'!P61, 0) +
IF(OR('Formation#27'!$S$1=$E$4, $E$4="Tout"), 'Formation#27'!P61, 0) +
IF(OR('Formation#28'!$S$1=$E$4, $E$4="Tout"), 'Formation#28'!P61, 0) +
IF(OR('Formation#29'!$S$1=$E$4, $E$4="Tout"), 'Formation#29'!P61, 0) +
IF(OR('Formation#30'!$S$1=$E$4, $E$4="Tout"), 'Formation#30'!P61, 0) +
IF(OR('Formation#31'!$S$1=$E$4, $E$4="Tout"), 'Formation#31'!P61, 0) +
IF(OR('Formation#32'!$S$1=$E$4, $E$4="Tout"), 'Formation#32'!P61, 0) +
IF(OR('Formation#33'!$S$1=$E$4, $E$4="Tout"), 'Formation#33'!P61, 0) +
IF(OR('Formation#34'!$S$1=$E$4, $E$4="Tout"), 'Formation#34'!P61, 0) +
IF(OR('Formation#35'!$S$1=$E$4, $E$4="Tout"), 'Formation#35'!P61, 0) +
IF(OR('Formation#36'!$S$1=$E$4, $E$4="Tout"), 'Formation#36'!P61, 0) +
IF(OR('Formation#37'!$S$1=$E$4, $E$4="Tout"), 'Formation#37'!P61, 0) +
IF(OR('Formation#38'!$S$1=$E$4, $E$4="Tout"), 'Formation#38'!P61, 0) +
IF(OR('Formation#39'!$S$1=$E$4, $E$4="Tout"), 'Formation#39'!P61, 0) +
IF(OR('Formation#40'!$S$1=$E$4, $E$4="Tout"), 'Formation#40'!P61, 0) +
IF(OR('Formation#41'!$S$1=$E$4, $E$4="Tout"), 'Formation#41'!P61, 0) +
IF(OR('Formation#42'!$S$1=$E$4, $E$4="Tout"), 'Formation#42'!P61, 0) +
IF(OR('Formation#43'!$S$1=$E$4, $E$4="Tout"), 'Formation#43'!P61, 0) +
IF(OR('Formation#44'!$S$1=$E$4, $E$4="Tout"), 'Formation#44'!P61, 0) +
IF(OR('Formation#45'!$S$1=$E$4, $E$4="Tout"), 'Formation#45'!P61, 0) +
IF(OR('Formation#46'!$S$1=$E$4, $E$4="Tout"), 'Formation#46'!P61, 0) +
IF(OR('Formation#47'!$S$1=$E$4, $E$4="Tout"), 'Formation#47'!P61, 0) +
IF(OR('Formation#48'!$S$1=$E$4, $E$4="Tout"), 'Formation#48'!P61, 0) +
IF(OR('Formation#49'!$S$1=$E$4, $E$4="Tout"), 'Formation#49'!P61, 0) +
IF(OR('Formation#50'!$S$1=$E$4, $E$4="Tout"), 'Formation#50'!P61, 0) +
IF(OR('Formation#51'!$S$1=$E$4, $E$4="Tout"), 'Formation#51'!P61, 0) +
IF(OR('Formation#52'!$S$1=$E$4, $E$4="Tout"), 'Formation#52'!P61, 0) +
IF(OR('Formation#53'!$S$1=$E$4, $E$4="Tout"), 'Formation#53'!P61, 0) +
IF(OR('Formation#54'!$S$1=$E$4, $E$4="Tout"), 'Formation#54'!P61, 0) +
IF(OR('Formation#55'!$S$1=$E$4, $E$4="Tout"), 'Formation#55'!P61, 0) +
IF(OR('Formation#56'!$S$1=$E$4, $E$4="Tout"), 'Formation#56'!P61, 0) +
IF(OR('Formation#57'!$S$1=$E$4, $E$4="Tout"), 'Formation#57'!P61, 0) +
IF(OR('Formation#58'!$S$1=$E$4, $E$4="Tout"), 'Formation#58'!P61, 0) +
IF(OR('Formation#59'!$S$1=$E$4, $E$4="Tout"), 'Formation#59'!P61, 0) +
IF(OR('Formation#60'!$S$1=$E$4, $E$4="Tout"), 'Formation#60'!P61, 0)</f>
        <v>0</v>
      </c>
      <c r="Q61" s="153">
        <f>IF(OR('Formation#1'!$S$1=$E$4, $E$4="Tout"), 'Formation#1'!Q61, 0) +
IF(OR('Formation#2'!$S$1=$E$4, $E$4="Tout"), 'Formation#2'!Q61, 0) +
IF(OR('Formation#3'!$S$1=$E$4, $E$4="Tout"), 'Formation#3'!Q61, 0) +
IF(OR('Formation#4'!$S$1=$E$4, $E$4="Tout"), 'Formation#4'!Q61, 0) +
IF(OR('Formation#5'!$S$1=$E$4, $E$4="Tout"), 'Formation#5'!Q61, 0) +
IF(OR('Formation#6'!$S$1=$E$4, $E$4="Tout"), 'Formation#6'!Q61, 0) +
IF(OR('Formation#7'!$S$1=$E$4, $E$4="Tout"), 'Formation#7'!Q61, 0) +
IF(OR('Formation#8'!$S$1=$E$4, $E$4="Tout"), 'Formation#8'!Q61, 0) +
IF(OR('Formation#9'!$S$1=$E$4, $E$4="Tout"), 'Formation#9'!Q61, 0) +
IF(OR('Formation#10'!$S$1=$E$4, $E$4="Tout"), 'Formation#10'!Q61, 0) +
IF(OR('Formation#11'!$S$1=$E$4, $E$4="Tout"), 'Formation#11'!Q61, 0) +
IF(OR('Formation#12'!$S$1=$E$4, $E$4="Tout"), 'Formation#12'!Q61, 0) +
IF(OR('Formation#13'!$S$1=$E$4, $E$4="Tout"), 'Formation#13'!Q61, 0) +
IF(OR('Formation#14'!$S$1=$E$4, $E$4="Tout"), 'Formation#14'!Q61, 0) +
IF(OR('Formation#15'!$S$1=$E$4, $E$4="Tout"), 'Formation#15'!Q61, 0) +
IF(OR('Formation#16'!$S$1=$E$4, $E$4="Tout"), 'Formation#16'!Q61, 0) +
IF(OR('Formation#17'!$S$1=$E$4, $E$4="Tout"), 'Formation#17'!Q61, 0) +
IF(OR('Formation#18'!$S$1=$E$4, $E$4="Tout"), 'Formation#18'!Q61, 0) +
IF(OR('Formation#19'!$S$1=$E$4, $E$4="Tout"), 'Formation#19'!Q61, 0) +
IF(OR('Formation#20'!$S$1=$E$4, $E$4="Tout"), 'Formation#20'!Q61, 0) +
IF(OR('Formation#21'!$S$1=$E$4, $E$4="Tout"), 'Formation#21'!Q61, 0) +
IF(OR('Formation#22'!$S$1=$E$4, $E$4="Tout"), 'Formation#22'!Q61, 0) +
IF(OR('Formation#23'!$S$1=$E$4, $E$4="Tout"), 'Formation#23'!Q61, 0) +
IF(OR('Formation#24'!$S$1=$E$4, $E$4="Tout"), 'Formation#24'!Q61, 0) +
IF(OR('Formation#25'!$S$1=$E$4, $E$4="Tout"), 'Formation#25'!Q61, 0) +
IF(OR('Formation#26'!$S$1=$E$4, $E$4="Tout"), 'Formation#26'!Q61, 0) +
IF(OR('Formation#27'!$S$1=$E$4, $E$4="Tout"), 'Formation#27'!Q61, 0) +
IF(OR('Formation#28'!$S$1=$E$4, $E$4="Tout"), 'Formation#28'!Q61, 0) +
IF(OR('Formation#29'!$S$1=$E$4, $E$4="Tout"), 'Formation#29'!Q61, 0) +
IF(OR('Formation#30'!$S$1=$E$4, $E$4="Tout"), 'Formation#30'!Q61, 0) +
IF(OR('Formation#31'!$S$1=$E$4, $E$4="Tout"), 'Formation#31'!Q61, 0) +
IF(OR('Formation#32'!$S$1=$E$4, $E$4="Tout"), 'Formation#32'!Q61, 0) +
IF(OR('Formation#33'!$S$1=$E$4, $E$4="Tout"), 'Formation#33'!Q61, 0) +
IF(OR('Formation#34'!$S$1=$E$4, $E$4="Tout"), 'Formation#34'!Q61, 0) +
IF(OR('Formation#35'!$S$1=$E$4, $E$4="Tout"), 'Formation#35'!Q61, 0) +
IF(OR('Formation#36'!$S$1=$E$4, $E$4="Tout"), 'Formation#36'!Q61, 0) +
IF(OR('Formation#37'!$S$1=$E$4, $E$4="Tout"), 'Formation#37'!Q61, 0) +
IF(OR('Formation#38'!$S$1=$E$4, $E$4="Tout"), 'Formation#38'!Q61, 0) +
IF(OR('Formation#39'!$S$1=$E$4, $E$4="Tout"), 'Formation#39'!Q61, 0) +
IF(OR('Formation#40'!$S$1=$E$4, $E$4="Tout"), 'Formation#40'!Q61, 0) +
IF(OR('Formation#41'!$S$1=$E$4, $E$4="Tout"), 'Formation#41'!Q61, 0) +
IF(OR('Formation#42'!$S$1=$E$4, $E$4="Tout"), 'Formation#42'!Q61, 0) +
IF(OR('Formation#43'!$S$1=$E$4, $E$4="Tout"), 'Formation#43'!Q61, 0) +
IF(OR('Formation#44'!$S$1=$E$4, $E$4="Tout"), 'Formation#44'!Q61, 0) +
IF(OR('Formation#45'!$S$1=$E$4, $E$4="Tout"), 'Formation#45'!Q61, 0) +
IF(OR('Formation#46'!$S$1=$E$4, $E$4="Tout"), 'Formation#46'!Q61, 0) +
IF(OR('Formation#47'!$S$1=$E$4, $E$4="Tout"), 'Formation#47'!Q61, 0) +
IF(OR('Formation#48'!$S$1=$E$4, $E$4="Tout"), 'Formation#48'!Q61, 0) +
IF(OR('Formation#49'!$S$1=$E$4, $E$4="Tout"), 'Formation#49'!Q61, 0) +
IF(OR('Formation#50'!$S$1=$E$4, $E$4="Tout"), 'Formation#50'!Q61, 0) +
IF(OR('Formation#51'!$S$1=$E$4, $E$4="Tout"), 'Formation#51'!Q61, 0) +
IF(OR('Formation#52'!$S$1=$E$4, $E$4="Tout"), 'Formation#52'!Q61, 0) +
IF(OR('Formation#53'!$S$1=$E$4, $E$4="Tout"), 'Formation#53'!Q61, 0) +
IF(OR('Formation#54'!$S$1=$E$4, $E$4="Tout"), 'Formation#54'!Q61, 0) +
IF(OR('Formation#55'!$S$1=$E$4, $E$4="Tout"), 'Formation#55'!Q61, 0) +
IF(OR('Formation#56'!$S$1=$E$4, $E$4="Tout"), 'Formation#56'!Q61, 0) +
IF(OR('Formation#57'!$S$1=$E$4, $E$4="Tout"), 'Formation#57'!Q61, 0) +
IF(OR('Formation#58'!$S$1=$E$4, $E$4="Tout"), 'Formation#58'!Q61, 0) +
IF(OR('Formation#59'!$S$1=$E$4, $E$4="Tout"), 'Formation#59'!Q61, 0) +
IF(OR('Formation#60'!$S$1=$E$4, $E$4="Tout"), 'Formation#60'!Q61, 0)</f>
        <v>0</v>
      </c>
      <c r="R61" s="117">
        <f t="shared" si="29"/>
        <v>0</v>
      </c>
      <c r="S61" s="118">
        <f t="shared" si="30"/>
        <v>0</v>
      </c>
    </row>
    <row r="62" ht="18.0" customHeight="1">
      <c r="A62" s="132" t="s">
        <v>127</v>
      </c>
      <c r="B62" s="98"/>
      <c r="C62" s="98"/>
      <c r="D62" s="111"/>
      <c r="E62" s="133"/>
      <c r="F62" s="98"/>
      <c r="G62" s="98"/>
      <c r="H62" s="150">
        <f>IF(OR('Formation#1'!$S$1=$E$4, $E$4="Tout"), 'Formation#1'!H62, 0) +
IF(OR('Formation#2'!$S$1=$E$4, $E$4="Tout"), 'Formation#2'!H62, 0) +
IF(OR('Formation#3'!$S$1=$E$4, $E$4="Tout"), 'Formation#3'!H62, 0) +
IF(OR('Formation#4'!$S$1=$E$4, $E$4="Tout"), 'Formation#4'!H62, 0) +
IF(OR('Formation#5'!$S$1=$E$4, $E$4="Tout"), 'Formation#5'!H62, 0) +
IF(OR('Formation#6'!$S$1=$E$4, $E$4="Tout"), 'Formation#6'!H62, 0) +
IF(OR('Formation#7'!$S$1=$E$4, $E$4="Tout"), 'Formation#7'!H62, 0) +
IF(OR('Formation#8'!$S$1=$E$4, $E$4="Tout"), 'Formation#8'!H62, 0) +
IF(OR('Formation#9'!$S$1=$E$4, $E$4="Tout"), 'Formation#9'!H62, 0) +
IF(OR('Formation#10'!$S$1=$E$4, $E$4="Tout"), 'Formation#10'!H62, 0) +
IF(OR('Formation#11'!$S$1=$E$4, $E$4="Tout"), 'Formation#11'!H62, 0) +
IF(OR('Formation#12'!$S$1=$E$4, $E$4="Tout"), 'Formation#12'!H62, 0) +
IF(OR('Formation#13'!$S$1=$E$4, $E$4="Tout"), 'Formation#13'!H62, 0) +
IF(OR('Formation#14'!$S$1=$E$4, $E$4="Tout"), 'Formation#14'!H62, 0) +
IF(OR('Formation#15'!$S$1=$E$4, $E$4="Tout"), 'Formation#15'!H62, 0) +
IF(OR('Formation#16'!$S$1=$E$4, $E$4="Tout"), 'Formation#16'!H62, 0) +
IF(OR('Formation#17'!$S$1=$E$4, $E$4="Tout"), 'Formation#17'!H62, 0) +
IF(OR('Formation#18'!$S$1=$E$4, $E$4="Tout"), 'Formation#18'!H62, 0) +
IF(OR('Formation#19'!$S$1=$E$4, $E$4="Tout"), 'Formation#19'!H62, 0) +
IF(OR('Formation#20'!$S$1=$E$4, $E$4="Tout"), 'Formation#20'!H62, 0) +
IF(OR('Formation#21'!$S$1=$E$4, $E$4="Tout"), 'Formation#21'!H62, 0) +
IF(OR('Formation#22'!$S$1=$E$4, $E$4="Tout"), 'Formation#22'!H62, 0) +
IF(OR('Formation#23'!$S$1=$E$4, $E$4="Tout"), 'Formation#23'!H62, 0) +
IF(OR('Formation#24'!$S$1=$E$4, $E$4="Tout"), 'Formation#24'!H62, 0) +
IF(OR('Formation#25'!$S$1=$E$4, $E$4="Tout"), 'Formation#25'!H62, 0) +
IF(OR('Formation#26'!$S$1=$E$4, $E$4="Tout"), 'Formation#26'!H62, 0) +
IF(OR('Formation#27'!$S$1=$E$4, $E$4="Tout"), 'Formation#27'!H62, 0) +
IF(OR('Formation#28'!$S$1=$E$4, $E$4="Tout"), 'Formation#28'!H62, 0) +
IF(OR('Formation#29'!$S$1=$E$4, $E$4="Tout"), 'Formation#29'!H62, 0) +
IF(OR('Formation#30'!$S$1=$E$4, $E$4="Tout"), 'Formation#30'!H62, 0) +
IF(OR('Formation#31'!$S$1=$E$4, $E$4="Tout"), 'Formation#31'!H62, 0) +
IF(OR('Formation#32'!$S$1=$E$4, $E$4="Tout"), 'Formation#32'!H62, 0) +
IF(OR('Formation#33'!$S$1=$E$4, $E$4="Tout"), 'Formation#33'!H62, 0) +
IF(OR('Formation#34'!$S$1=$E$4, $E$4="Tout"), 'Formation#34'!H62, 0) +
IF(OR('Formation#35'!$S$1=$E$4, $E$4="Tout"), 'Formation#35'!H62, 0) +
IF(OR('Formation#36'!$S$1=$E$4, $E$4="Tout"), 'Formation#36'!H62, 0) +
IF(OR('Formation#37'!$S$1=$E$4, $E$4="Tout"), 'Formation#37'!H62, 0) +
IF(OR('Formation#38'!$S$1=$E$4, $E$4="Tout"), 'Formation#38'!H62, 0) +
IF(OR('Formation#39'!$S$1=$E$4, $E$4="Tout"), 'Formation#39'!H62, 0) +
IF(OR('Formation#40'!$S$1=$E$4, $E$4="Tout"), 'Formation#40'!H62, 0) +
IF(OR('Formation#41'!$S$1=$E$4, $E$4="Tout"), 'Formation#41'!H62, 0) +
IF(OR('Formation#42'!$S$1=$E$4, $E$4="Tout"), 'Formation#42'!H62, 0) +
IF(OR('Formation#43'!$S$1=$E$4, $E$4="Tout"), 'Formation#43'!H62, 0) +
IF(OR('Formation#44'!$S$1=$E$4, $E$4="Tout"), 'Formation#44'!H62, 0) +
IF(OR('Formation#45'!$S$1=$E$4, $E$4="Tout"), 'Formation#45'!H62, 0) +
IF(OR('Formation#46'!$S$1=$E$4, $E$4="Tout"), 'Formation#46'!H62, 0) +
IF(OR('Formation#47'!$S$1=$E$4, $E$4="Tout"), 'Formation#47'!H62, 0) +
IF(OR('Formation#48'!$S$1=$E$4, $E$4="Tout"), 'Formation#48'!H62, 0) +
IF(OR('Formation#49'!$S$1=$E$4, $E$4="Tout"), 'Formation#49'!H62, 0) +
IF(OR('Formation#50'!$S$1=$E$4, $E$4="Tout"), 'Formation#50'!H62, 0) +
IF(OR('Formation#51'!$S$1=$E$4, $E$4="Tout"), 'Formation#51'!H62, 0) +
IF(OR('Formation#52'!$S$1=$E$4, $E$4="Tout"), 'Formation#52'!H62, 0) +
IF(OR('Formation#53'!$S$1=$E$4, $E$4="Tout"), 'Formation#53'!H62, 0) +
IF(OR('Formation#54'!$S$1=$E$4, $E$4="Tout"), 'Formation#54'!H62, 0) +
IF(OR('Formation#55'!$S$1=$E$4, $E$4="Tout"), 'Formation#55'!H62, 0) +
IF(OR('Formation#56'!$S$1=$E$4, $E$4="Tout"), 'Formation#56'!H62, 0) +
IF(OR('Formation#57'!$S$1=$E$4, $E$4="Tout"), 'Formation#57'!H62, 0) +
IF(OR('Formation#58'!$S$1=$E$4, $E$4="Tout"), 'Formation#58'!H62, 0) +
IF(OR('Formation#59'!$S$1=$E$4, $E$4="Tout"), 'Formation#59'!H62, 0) +
IF(OR('Formation#60'!$S$1=$E$4, $E$4="Tout"), 'Formation#60'!H62, 0)</f>
        <v>0</v>
      </c>
      <c r="I62" s="151">
        <f>IF(OR('Formation#1'!$S$1=$E$4, $E$4="Tout"), 'Formation#1'!I62, 0) +
IF(OR('Formation#2'!$S$1=$E$4, $E$4="Tout"), 'Formation#2'!I62, 0) +
IF(OR('Formation#3'!$S$1=$E$4, $E$4="Tout"), 'Formation#3'!I62, 0) +
IF(OR('Formation#4'!$S$1=$E$4, $E$4="Tout"), 'Formation#4'!I62, 0) +
IF(OR('Formation#5'!$S$1=$E$4, $E$4="Tout"), 'Formation#5'!I62, 0) +
IF(OR('Formation#6'!$S$1=$E$4, $E$4="Tout"), 'Formation#6'!I62, 0) +
IF(OR('Formation#7'!$S$1=$E$4, $E$4="Tout"), 'Formation#7'!I62, 0) +
IF(OR('Formation#8'!$S$1=$E$4, $E$4="Tout"), 'Formation#8'!I62, 0) +
IF(OR('Formation#9'!$S$1=$E$4, $E$4="Tout"), 'Formation#9'!I62, 0) +
IF(OR('Formation#10'!$S$1=$E$4, $E$4="Tout"), 'Formation#10'!I62, 0) +
IF(OR('Formation#11'!$S$1=$E$4, $E$4="Tout"), 'Formation#11'!I62, 0) +
IF(OR('Formation#12'!$S$1=$E$4, $E$4="Tout"), 'Formation#12'!I62, 0) +
IF(OR('Formation#13'!$S$1=$E$4, $E$4="Tout"), 'Formation#13'!I62, 0) +
IF(OR('Formation#14'!$S$1=$E$4, $E$4="Tout"), 'Formation#14'!I62, 0) +
IF(OR('Formation#15'!$S$1=$E$4, $E$4="Tout"), 'Formation#15'!I62, 0) +
IF(OR('Formation#16'!$S$1=$E$4, $E$4="Tout"), 'Formation#16'!I62, 0) +
IF(OR('Formation#17'!$S$1=$E$4, $E$4="Tout"), 'Formation#17'!I62, 0) +
IF(OR('Formation#18'!$S$1=$E$4, $E$4="Tout"), 'Formation#18'!I62, 0) +
IF(OR('Formation#19'!$S$1=$E$4, $E$4="Tout"), 'Formation#19'!I62, 0) +
IF(OR('Formation#20'!$S$1=$E$4, $E$4="Tout"), 'Formation#20'!I62, 0) +
IF(OR('Formation#21'!$S$1=$E$4, $E$4="Tout"), 'Formation#21'!I62, 0) +
IF(OR('Formation#22'!$S$1=$E$4, $E$4="Tout"), 'Formation#22'!I62, 0) +
IF(OR('Formation#23'!$S$1=$E$4, $E$4="Tout"), 'Formation#23'!I62, 0) +
IF(OR('Formation#24'!$S$1=$E$4, $E$4="Tout"), 'Formation#24'!I62, 0) +
IF(OR('Formation#25'!$S$1=$E$4, $E$4="Tout"), 'Formation#25'!I62, 0) +
IF(OR('Formation#26'!$S$1=$E$4, $E$4="Tout"), 'Formation#26'!I62, 0) +
IF(OR('Formation#27'!$S$1=$E$4, $E$4="Tout"), 'Formation#27'!I62, 0) +
IF(OR('Formation#28'!$S$1=$E$4, $E$4="Tout"), 'Formation#28'!I62, 0) +
IF(OR('Formation#29'!$S$1=$E$4, $E$4="Tout"), 'Formation#29'!I62, 0) +
IF(OR('Formation#30'!$S$1=$E$4, $E$4="Tout"), 'Formation#30'!I62, 0) +
IF(OR('Formation#31'!$S$1=$E$4, $E$4="Tout"), 'Formation#31'!I62, 0) +
IF(OR('Formation#32'!$S$1=$E$4, $E$4="Tout"), 'Formation#32'!I62, 0) +
IF(OR('Formation#33'!$S$1=$E$4, $E$4="Tout"), 'Formation#33'!I62, 0) +
IF(OR('Formation#34'!$S$1=$E$4, $E$4="Tout"), 'Formation#34'!I62, 0) +
IF(OR('Formation#35'!$S$1=$E$4, $E$4="Tout"), 'Formation#35'!I62, 0) +
IF(OR('Formation#36'!$S$1=$E$4, $E$4="Tout"), 'Formation#36'!I62, 0) +
IF(OR('Formation#37'!$S$1=$E$4, $E$4="Tout"), 'Formation#37'!I62, 0) +
IF(OR('Formation#38'!$S$1=$E$4, $E$4="Tout"), 'Formation#38'!I62, 0) +
IF(OR('Formation#39'!$S$1=$E$4, $E$4="Tout"), 'Formation#39'!I62, 0) +
IF(OR('Formation#40'!$S$1=$E$4, $E$4="Tout"), 'Formation#40'!I62, 0) +
IF(OR('Formation#41'!$S$1=$E$4, $E$4="Tout"), 'Formation#41'!I62, 0) +
IF(OR('Formation#42'!$S$1=$E$4, $E$4="Tout"), 'Formation#42'!I62, 0) +
IF(OR('Formation#43'!$S$1=$E$4, $E$4="Tout"), 'Formation#43'!I62, 0) +
IF(OR('Formation#44'!$S$1=$E$4, $E$4="Tout"), 'Formation#44'!I62, 0) +
IF(OR('Formation#45'!$S$1=$E$4, $E$4="Tout"), 'Formation#45'!I62, 0) +
IF(OR('Formation#46'!$S$1=$E$4, $E$4="Tout"), 'Formation#46'!I62, 0) +
IF(OR('Formation#47'!$S$1=$E$4, $E$4="Tout"), 'Formation#47'!I62, 0) +
IF(OR('Formation#48'!$S$1=$E$4, $E$4="Tout"), 'Formation#48'!I62, 0) +
IF(OR('Formation#49'!$S$1=$E$4, $E$4="Tout"), 'Formation#49'!I62, 0) +
IF(OR('Formation#50'!$S$1=$E$4, $E$4="Tout"), 'Formation#50'!I62, 0) +
IF(OR('Formation#51'!$S$1=$E$4, $E$4="Tout"), 'Formation#51'!I62, 0) +
IF(OR('Formation#52'!$S$1=$E$4, $E$4="Tout"), 'Formation#52'!I62, 0) +
IF(OR('Formation#53'!$S$1=$E$4, $E$4="Tout"), 'Formation#53'!I62, 0) +
IF(OR('Formation#54'!$S$1=$E$4, $E$4="Tout"), 'Formation#54'!I62, 0) +
IF(OR('Formation#55'!$S$1=$E$4, $E$4="Tout"), 'Formation#55'!I62, 0) +
IF(OR('Formation#56'!$S$1=$E$4, $E$4="Tout"), 'Formation#56'!I62, 0) +
IF(OR('Formation#57'!$S$1=$E$4, $E$4="Tout"), 'Formation#57'!I62, 0) +
IF(OR('Formation#58'!$S$1=$E$4, $E$4="Tout"), 'Formation#58'!I62, 0) +
IF(OR('Formation#59'!$S$1=$E$4, $E$4="Tout"), 'Formation#59'!I62, 0) +
IF(OR('Formation#60'!$S$1=$E$4, $E$4="Tout"), 'Formation#60'!I62, 0)</f>
        <v>0</v>
      </c>
      <c r="J62" s="152">
        <f>IF(OR('Formation#1'!$S$1=$E$4, $E$4="Tout"), 'Formation#1'!J62, 0) +
IF(OR('Formation#2'!$S$1=$E$4, $E$4="Tout"), 'Formation#2'!J62, 0) +
IF(OR('Formation#3'!$S$1=$E$4, $E$4="Tout"), 'Formation#3'!J62, 0) +
IF(OR('Formation#4'!$S$1=$E$4, $E$4="Tout"), 'Formation#4'!J62, 0) +
IF(OR('Formation#5'!$S$1=$E$4, $E$4="Tout"), 'Formation#5'!J62, 0) +
IF(OR('Formation#6'!$S$1=$E$4, $E$4="Tout"), 'Formation#6'!J62, 0) +
IF(OR('Formation#7'!$S$1=$E$4, $E$4="Tout"), 'Formation#7'!J62, 0) +
IF(OR('Formation#8'!$S$1=$E$4, $E$4="Tout"), 'Formation#8'!J62, 0) +
IF(OR('Formation#9'!$S$1=$E$4, $E$4="Tout"), 'Formation#9'!J62, 0) +
IF(OR('Formation#10'!$S$1=$E$4, $E$4="Tout"), 'Formation#10'!J62, 0) +
IF(OR('Formation#11'!$S$1=$E$4, $E$4="Tout"), 'Formation#11'!J62, 0) +
IF(OR('Formation#12'!$S$1=$E$4, $E$4="Tout"), 'Formation#12'!J62, 0) +
IF(OR('Formation#13'!$S$1=$E$4, $E$4="Tout"), 'Formation#13'!J62, 0) +
IF(OR('Formation#14'!$S$1=$E$4, $E$4="Tout"), 'Formation#14'!J62, 0) +
IF(OR('Formation#15'!$S$1=$E$4, $E$4="Tout"), 'Formation#15'!J62, 0) +
IF(OR('Formation#16'!$S$1=$E$4, $E$4="Tout"), 'Formation#16'!J62, 0) +
IF(OR('Formation#17'!$S$1=$E$4, $E$4="Tout"), 'Formation#17'!J62, 0) +
IF(OR('Formation#18'!$S$1=$E$4, $E$4="Tout"), 'Formation#18'!J62, 0) +
IF(OR('Formation#19'!$S$1=$E$4, $E$4="Tout"), 'Formation#19'!J62, 0) +
IF(OR('Formation#20'!$S$1=$E$4, $E$4="Tout"), 'Formation#20'!J62, 0) +
IF(OR('Formation#21'!$S$1=$E$4, $E$4="Tout"), 'Formation#21'!J62, 0) +
IF(OR('Formation#22'!$S$1=$E$4, $E$4="Tout"), 'Formation#22'!J62, 0) +
IF(OR('Formation#23'!$S$1=$E$4, $E$4="Tout"), 'Formation#23'!J62, 0) +
IF(OR('Formation#24'!$S$1=$E$4, $E$4="Tout"), 'Formation#24'!J62, 0) +
IF(OR('Formation#25'!$S$1=$E$4, $E$4="Tout"), 'Formation#25'!J62, 0) +
IF(OR('Formation#26'!$S$1=$E$4, $E$4="Tout"), 'Formation#26'!J62, 0) +
IF(OR('Formation#27'!$S$1=$E$4, $E$4="Tout"), 'Formation#27'!J62, 0) +
IF(OR('Formation#28'!$S$1=$E$4, $E$4="Tout"), 'Formation#28'!J62, 0) +
IF(OR('Formation#29'!$S$1=$E$4, $E$4="Tout"), 'Formation#29'!J62, 0) +
IF(OR('Formation#30'!$S$1=$E$4, $E$4="Tout"), 'Formation#30'!J62, 0) +
IF(OR('Formation#31'!$S$1=$E$4, $E$4="Tout"), 'Formation#31'!J62, 0) +
IF(OR('Formation#32'!$S$1=$E$4, $E$4="Tout"), 'Formation#32'!J62, 0) +
IF(OR('Formation#33'!$S$1=$E$4, $E$4="Tout"), 'Formation#33'!J62, 0) +
IF(OR('Formation#34'!$S$1=$E$4, $E$4="Tout"), 'Formation#34'!J62, 0) +
IF(OR('Formation#35'!$S$1=$E$4, $E$4="Tout"), 'Formation#35'!J62, 0) +
IF(OR('Formation#36'!$S$1=$E$4, $E$4="Tout"), 'Formation#36'!J62, 0) +
IF(OR('Formation#37'!$S$1=$E$4, $E$4="Tout"), 'Formation#37'!J62, 0) +
IF(OR('Formation#38'!$S$1=$E$4, $E$4="Tout"), 'Formation#38'!J62, 0) +
IF(OR('Formation#39'!$S$1=$E$4, $E$4="Tout"), 'Formation#39'!J62, 0) +
IF(OR('Formation#40'!$S$1=$E$4, $E$4="Tout"), 'Formation#40'!J62, 0) +
IF(OR('Formation#41'!$S$1=$E$4, $E$4="Tout"), 'Formation#41'!J62, 0) +
IF(OR('Formation#42'!$S$1=$E$4, $E$4="Tout"), 'Formation#42'!J62, 0) +
IF(OR('Formation#43'!$S$1=$E$4, $E$4="Tout"), 'Formation#43'!J62, 0) +
IF(OR('Formation#44'!$S$1=$E$4, $E$4="Tout"), 'Formation#44'!J62, 0) +
IF(OR('Formation#45'!$S$1=$E$4, $E$4="Tout"), 'Formation#45'!J62, 0) +
IF(OR('Formation#46'!$S$1=$E$4, $E$4="Tout"), 'Formation#46'!J62, 0) +
IF(OR('Formation#47'!$S$1=$E$4, $E$4="Tout"), 'Formation#47'!J62, 0) +
IF(OR('Formation#48'!$S$1=$E$4, $E$4="Tout"), 'Formation#48'!J62, 0) +
IF(OR('Formation#49'!$S$1=$E$4, $E$4="Tout"), 'Formation#49'!J62, 0) +
IF(OR('Formation#50'!$S$1=$E$4, $E$4="Tout"), 'Formation#50'!J62, 0) +
IF(OR('Formation#51'!$S$1=$E$4, $E$4="Tout"), 'Formation#51'!J62, 0) +
IF(OR('Formation#52'!$S$1=$E$4, $E$4="Tout"), 'Formation#52'!J62, 0) +
IF(OR('Formation#53'!$S$1=$E$4, $E$4="Tout"), 'Formation#53'!J62, 0) +
IF(OR('Formation#54'!$S$1=$E$4, $E$4="Tout"), 'Formation#54'!J62, 0) +
IF(OR('Formation#55'!$S$1=$E$4, $E$4="Tout"), 'Formation#55'!J62, 0) +
IF(OR('Formation#56'!$S$1=$E$4, $E$4="Tout"), 'Formation#56'!J62, 0) +
IF(OR('Formation#57'!$S$1=$E$4, $E$4="Tout"), 'Formation#57'!J62, 0) +
IF(OR('Formation#58'!$S$1=$E$4, $E$4="Tout"), 'Formation#58'!J62, 0) +
IF(OR('Formation#59'!$S$1=$E$4, $E$4="Tout"), 'Formation#59'!J62, 0) +
IF(OR('Formation#60'!$S$1=$E$4, $E$4="Tout"), 'Formation#60'!J62, 0)</f>
        <v>0</v>
      </c>
      <c r="K62" s="153">
        <f>IF(OR('Formation#1'!$S$1=$E$4, $E$4="Tout"), 'Formation#1'!K62, 0) +
IF(OR('Formation#2'!$S$1=$E$4, $E$4="Tout"), 'Formation#2'!K62, 0) +
IF(OR('Formation#3'!$S$1=$E$4, $E$4="Tout"), 'Formation#3'!K62, 0) +
IF(OR('Formation#4'!$S$1=$E$4, $E$4="Tout"), 'Formation#4'!K62, 0) +
IF(OR('Formation#5'!$S$1=$E$4, $E$4="Tout"), 'Formation#5'!K62, 0) +
IF(OR('Formation#6'!$S$1=$E$4, $E$4="Tout"), 'Formation#6'!K62, 0) +
IF(OR('Formation#7'!$S$1=$E$4, $E$4="Tout"), 'Formation#7'!K62, 0) +
IF(OR('Formation#8'!$S$1=$E$4, $E$4="Tout"), 'Formation#8'!K62, 0) +
IF(OR('Formation#9'!$S$1=$E$4, $E$4="Tout"), 'Formation#9'!K62, 0) +
IF(OR('Formation#10'!$S$1=$E$4, $E$4="Tout"), 'Formation#10'!K62, 0) +
IF(OR('Formation#11'!$S$1=$E$4, $E$4="Tout"), 'Formation#11'!K62, 0) +
IF(OR('Formation#12'!$S$1=$E$4, $E$4="Tout"), 'Formation#12'!K62, 0) +
IF(OR('Formation#13'!$S$1=$E$4, $E$4="Tout"), 'Formation#13'!K62, 0) +
IF(OR('Formation#14'!$S$1=$E$4, $E$4="Tout"), 'Formation#14'!K62, 0) +
IF(OR('Formation#15'!$S$1=$E$4, $E$4="Tout"), 'Formation#15'!K62, 0) +
IF(OR('Formation#16'!$S$1=$E$4, $E$4="Tout"), 'Formation#16'!K62, 0) +
IF(OR('Formation#17'!$S$1=$E$4, $E$4="Tout"), 'Formation#17'!K62, 0) +
IF(OR('Formation#18'!$S$1=$E$4, $E$4="Tout"), 'Formation#18'!K62, 0) +
IF(OR('Formation#19'!$S$1=$E$4, $E$4="Tout"), 'Formation#19'!K62, 0) +
IF(OR('Formation#20'!$S$1=$E$4, $E$4="Tout"), 'Formation#20'!K62, 0) +
IF(OR('Formation#21'!$S$1=$E$4, $E$4="Tout"), 'Formation#21'!K62, 0) +
IF(OR('Formation#22'!$S$1=$E$4, $E$4="Tout"), 'Formation#22'!K62, 0) +
IF(OR('Formation#23'!$S$1=$E$4, $E$4="Tout"), 'Formation#23'!K62, 0) +
IF(OR('Formation#24'!$S$1=$E$4, $E$4="Tout"), 'Formation#24'!K62, 0) +
IF(OR('Formation#25'!$S$1=$E$4, $E$4="Tout"), 'Formation#25'!K62, 0) +
IF(OR('Formation#26'!$S$1=$E$4, $E$4="Tout"), 'Formation#26'!K62, 0) +
IF(OR('Formation#27'!$S$1=$E$4, $E$4="Tout"), 'Formation#27'!K62, 0) +
IF(OR('Formation#28'!$S$1=$E$4, $E$4="Tout"), 'Formation#28'!K62, 0) +
IF(OR('Formation#29'!$S$1=$E$4, $E$4="Tout"), 'Formation#29'!K62, 0) +
IF(OR('Formation#30'!$S$1=$E$4, $E$4="Tout"), 'Formation#30'!K62, 0) +
IF(OR('Formation#31'!$S$1=$E$4, $E$4="Tout"), 'Formation#31'!K62, 0) +
IF(OR('Formation#32'!$S$1=$E$4, $E$4="Tout"), 'Formation#32'!K62, 0) +
IF(OR('Formation#33'!$S$1=$E$4, $E$4="Tout"), 'Formation#33'!K62, 0) +
IF(OR('Formation#34'!$S$1=$E$4, $E$4="Tout"), 'Formation#34'!K62, 0) +
IF(OR('Formation#35'!$S$1=$E$4, $E$4="Tout"), 'Formation#35'!K62, 0) +
IF(OR('Formation#36'!$S$1=$E$4, $E$4="Tout"), 'Formation#36'!K62, 0) +
IF(OR('Formation#37'!$S$1=$E$4, $E$4="Tout"), 'Formation#37'!K62, 0) +
IF(OR('Formation#38'!$S$1=$E$4, $E$4="Tout"), 'Formation#38'!K62, 0) +
IF(OR('Formation#39'!$S$1=$E$4, $E$4="Tout"), 'Formation#39'!K62, 0) +
IF(OR('Formation#40'!$S$1=$E$4, $E$4="Tout"), 'Formation#40'!K62, 0) +
IF(OR('Formation#41'!$S$1=$E$4, $E$4="Tout"), 'Formation#41'!K62, 0) +
IF(OR('Formation#42'!$S$1=$E$4, $E$4="Tout"), 'Formation#42'!K62, 0) +
IF(OR('Formation#43'!$S$1=$E$4, $E$4="Tout"), 'Formation#43'!K62, 0) +
IF(OR('Formation#44'!$S$1=$E$4, $E$4="Tout"), 'Formation#44'!K62, 0) +
IF(OR('Formation#45'!$S$1=$E$4, $E$4="Tout"), 'Formation#45'!K62, 0) +
IF(OR('Formation#46'!$S$1=$E$4, $E$4="Tout"), 'Formation#46'!K62, 0) +
IF(OR('Formation#47'!$S$1=$E$4, $E$4="Tout"), 'Formation#47'!K62, 0) +
IF(OR('Formation#48'!$S$1=$E$4, $E$4="Tout"), 'Formation#48'!K62, 0) +
IF(OR('Formation#49'!$S$1=$E$4, $E$4="Tout"), 'Formation#49'!K62, 0) +
IF(OR('Formation#50'!$S$1=$E$4, $E$4="Tout"), 'Formation#50'!K62, 0) +
IF(OR('Formation#51'!$S$1=$E$4, $E$4="Tout"), 'Formation#51'!K62, 0) +
IF(OR('Formation#52'!$S$1=$E$4, $E$4="Tout"), 'Formation#52'!K62, 0) +
IF(OR('Formation#53'!$S$1=$E$4, $E$4="Tout"), 'Formation#53'!K62, 0) +
IF(OR('Formation#54'!$S$1=$E$4, $E$4="Tout"), 'Formation#54'!K62, 0) +
IF(OR('Formation#55'!$S$1=$E$4, $E$4="Tout"), 'Formation#55'!K62, 0) +
IF(OR('Formation#56'!$S$1=$E$4, $E$4="Tout"), 'Formation#56'!K62, 0) +
IF(OR('Formation#57'!$S$1=$E$4, $E$4="Tout"), 'Formation#57'!K62, 0) +
IF(OR('Formation#58'!$S$1=$E$4, $E$4="Tout"), 'Formation#58'!K62, 0) +
IF(OR('Formation#59'!$S$1=$E$4, $E$4="Tout"), 'Formation#59'!K62, 0) +
IF(OR('Formation#60'!$S$1=$E$4, $E$4="Tout"), 'Formation#60'!K62, 0)</f>
        <v>0</v>
      </c>
      <c r="L62" s="117">
        <f t="shared" si="27"/>
        <v>0</v>
      </c>
      <c r="M62" s="118">
        <f t="shared" si="28"/>
        <v>0</v>
      </c>
      <c r="N62" s="154">
        <f>IF(OR('Formation#1'!$S$1=$E$4, $E$4="Tout"), 'Formation#1'!N62, 0) +
IF(OR('Formation#2'!$S$1=$E$4, $E$4="Tout"), 'Formation#2'!N62, 0) +
IF(OR('Formation#3'!$S$1=$E$4, $E$4="Tout"), 'Formation#3'!N62, 0) +
IF(OR('Formation#4'!$S$1=$E$4, $E$4="Tout"), 'Formation#4'!N62, 0) +
IF(OR('Formation#5'!$S$1=$E$4, $E$4="Tout"), 'Formation#5'!N62, 0) +
IF(OR('Formation#6'!$S$1=$E$4, $E$4="Tout"), 'Formation#6'!N62, 0) +
IF(OR('Formation#7'!$S$1=$E$4, $E$4="Tout"), 'Formation#7'!N62, 0) +
IF(OR('Formation#8'!$S$1=$E$4, $E$4="Tout"), 'Formation#8'!N62, 0) +
IF(OR('Formation#9'!$S$1=$E$4, $E$4="Tout"), 'Formation#9'!N62, 0) +
IF(OR('Formation#10'!$S$1=$E$4, $E$4="Tout"), 'Formation#10'!N62, 0) +
IF(OR('Formation#11'!$S$1=$E$4, $E$4="Tout"), 'Formation#11'!N62, 0) +
IF(OR('Formation#12'!$S$1=$E$4, $E$4="Tout"), 'Formation#12'!N62, 0) +
IF(OR('Formation#13'!$S$1=$E$4, $E$4="Tout"), 'Formation#13'!N62, 0) +
IF(OR('Formation#14'!$S$1=$E$4, $E$4="Tout"), 'Formation#14'!N62, 0) +
IF(OR('Formation#15'!$S$1=$E$4, $E$4="Tout"), 'Formation#15'!N62, 0) +
IF(OR('Formation#16'!$S$1=$E$4, $E$4="Tout"), 'Formation#16'!N62, 0) +
IF(OR('Formation#17'!$S$1=$E$4, $E$4="Tout"), 'Formation#17'!N62, 0) +
IF(OR('Formation#18'!$S$1=$E$4, $E$4="Tout"), 'Formation#18'!N62, 0) +
IF(OR('Formation#19'!$S$1=$E$4, $E$4="Tout"), 'Formation#19'!N62, 0) +
IF(OR('Formation#20'!$S$1=$E$4, $E$4="Tout"), 'Formation#20'!N62, 0) +
IF(OR('Formation#21'!$S$1=$E$4, $E$4="Tout"), 'Formation#21'!N62, 0) +
IF(OR('Formation#22'!$S$1=$E$4, $E$4="Tout"), 'Formation#22'!N62, 0) +
IF(OR('Formation#23'!$S$1=$E$4, $E$4="Tout"), 'Formation#23'!N62, 0) +
IF(OR('Formation#24'!$S$1=$E$4, $E$4="Tout"), 'Formation#24'!N62, 0) +
IF(OR('Formation#25'!$S$1=$E$4, $E$4="Tout"), 'Formation#25'!N62, 0) +
IF(OR('Formation#26'!$S$1=$E$4, $E$4="Tout"), 'Formation#26'!N62, 0) +
IF(OR('Formation#27'!$S$1=$E$4, $E$4="Tout"), 'Formation#27'!N62, 0) +
IF(OR('Formation#28'!$S$1=$E$4, $E$4="Tout"), 'Formation#28'!N62, 0) +
IF(OR('Formation#29'!$S$1=$E$4, $E$4="Tout"), 'Formation#29'!N62, 0) +
IF(OR('Formation#30'!$S$1=$E$4, $E$4="Tout"), 'Formation#30'!N62, 0) +
IF(OR('Formation#31'!$S$1=$E$4, $E$4="Tout"), 'Formation#31'!N62, 0) +
IF(OR('Formation#32'!$S$1=$E$4, $E$4="Tout"), 'Formation#32'!N62, 0) +
IF(OR('Formation#33'!$S$1=$E$4, $E$4="Tout"), 'Formation#33'!N62, 0) +
IF(OR('Formation#34'!$S$1=$E$4, $E$4="Tout"), 'Formation#34'!N62, 0) +
IF(OR('Formation#35'!$S$1=$E$4, $E$4="Tout"), 'Formation#35'!N62, 0) +
IF(OR('Formation#36'!$S$1=$E$4, $E$4="Tout"), 'Formation#36'!N62, 0) +
IF(OR('Formation#37'!$S$1=$E$4, $E$4="Tout"), 'Formation#37'!N62, 0) +
IF(OR('Formation#38'!$S$1=$E$4, $E$4="Tout"), 'Formation#38'!N62, 0) +
IF(OR('Formation#39'!$S$1=$E$4, $E$4="Tout"), 'Formation#39'!N62, 0) +
IF(OR('Formation#40'!$S$1=$E$4, $E$4="Tout"), 'Formation#40'!N62, 0) +
IF(OR('Formation#41'!$S$1=$E$4, $E$4="Tout"), 'Formation#41'!N62, 0) +
IF(OR('Formation#42'!$S$1=$E$4, $E$4="Tout"), 'Formation#42'!N62, 0) +
IF(OR('Formation#43'!$S$1=$E$4, $E$4="Tout"), 'Formation#43'!N62, 0) +
IF(OR('Formation#44'!$S$1=$E$4, $E$4="Tout"), 'Formation#44'!N62, 0) +
IF(OR('Formation#45'!$S$1=$E$4, $E$4="Tout"), 'Formation#45'!N62, 0) +
IF(OR('Formation#46'!$S$1=$E$4, $E$4="Tout"), 'Formation#46'!N62, 0) +
IF(OR('Formation#47'!$S$1=$E$4, $E$4="Tout"), 'Formation#47'!N62, 0) +
IF(OR('Formation#48'!$S$1=$E$4, $E$4="Tout"), 'Formation#48'!N62, 0) +
IF(OR('Formation#49'!$S$1=$E$4, $E$4="Tout"), 'Formation#49'!N62, 0) +
IF(OR('Formation#50'!$S$1=$E$4, $E$4="Tout"), 'Formation#50'!N62, 0) +
IF(OR('Formation#51'!$S$1=$E$4, $E$4="Tout"), 'Formation#51'!N62, 0) +
IF(OR('Formation#52'!$S$1=$E$4, $E$4="Tout"), 'Formation#52'!N62, 0) +
IF(OR('Formation#53'!$S$1=$E$4, $E$4="Tout"), 'Formation#53'!N62, 0) +
IF(OR('Formation#54'!$S$1=$E$4, $E$4="Tout"), 'Formation#54'!N62, 0) +
IF(OR('Formation#55'!$S$1=$E$4, $E$4="Tout"), 'Formation#55'!N62, 0) +
IF(OR('Formation#56'!$S$1=$E$4, $E$4="Tout"), 'Formation#56'!N62, 0) +
IF(OR('Formation#57'!$S$1=$E$4, $E$4="Tout"), 'Formation#57'!N62, 0) +
IF(OR('Formation#58'!$S$1=$E$4, $E$4="Tout"), 'Formation#58'!N62, 0) +
IF(OR('Formation#59'!$S$1=$E$4, $E$4="Tout"), 'Formation#59'!N62, 0) +
IF(OR('Formation#60'!$S$1=$E$4, $E$4="Tout"), 'Formation#60'!N62, 0)</f>
        <v>0</v>
      </c>
      <c r="O62" s="151">
        <f>IF(OR('Formation#1'!$S$1=$E$4, $E$4="Tout"), 'Formation#1'!O62, 0) +
IF(OR('Formation#2'!$S$1=$E$4, $E$4="Tout"), 'Formation#2'!O62, 0) +
IF(OR('Formation#3'!$S$1=$E$4, $E$4="Tout"), 'Formation#3'!O62, 0) +
IF(OR('Formation#4'!$S$1=$E$4, $E$4="Tout"), 'Formation#4'!O62, 0) +
IF(OR('Formation#5'!$S$1=$E$4, $E$4="Tout"), 'Formation#5'!O62, 0) +
IF(OR('Formation#6'!$S$1=$E$4, $E$4="Tout"), 'Formation#6'!O62, 0) +
IF(OR('Formation#7'!$S$1=$E$4, $E$4="Tout"), 'Formation#7'!O62, 0) +
IF(OR('Formation#8'!$S$1=$E$4, $E$4="Tout"), 'Formation#8'!O62, 0) +
IF(OR('Formation#9'!$S$1=$E$4, $E$4="Tout"), 'Formation#9'!O62, 0) +
IF(OR('Formation#10'!$S$1=$E$4, $E$4="Tout"), 'Formation#10'!O62, 0) +
IF(OR('Formation#11'!$S$1=$E$4, $E$4="Tout"), 'Formation#11'!O62, 0) +
IF(OR('Formation#12'!$S$1=$E$4, $E$4="Tout"), 'Formation#12'!O62, 0) +
IF(OR('Formation#13'!$S$1=$E$4, $E$4="Tout"), 'Formation#13'!O62, 0) +
IF(OR('Formation#14'!$S$1=$E$4, $E$4="Tout"), 'Formation#14'!O62, 0) +
IF(OR('Formation#15'!$S$1=$E$4, $E$4="Tout"), 'Formation#15'!O62, 0) +
IF(OR('Formation#16'!$S$1=$E$4, $E$4="Tout"), 'Formation#16'!O62, 0) +
IF(OR('Formation#17'!$S$1=$E$4, $E$4="Tout"), 'Formation#17'!O62, 0) +
IF(OR('Formation#18'!$S$1=$E$4, $E$4="Tout"), 'Formation#18'!O62, 0) +
IF(OR('Formation#19'!$S$1=$E$4, $E$4="Tout"), 'Formation#19'!O62, 0) +
IF(OR('Formation#20'!$S$1=$E$4, $E$4="Tout"), 'Formation#20'!O62, 0) +
IF(OR('Formation#21'!$S$1=$E$4, $E$4="Tout"), 'Formation#21'!O62, 0) +
IF(OR('Formation#22'!$S$1=$E$4, $E$4="Tout"), 'Formation#22'!O62, 0) +
IF(OR('Formation#23'!$S$1=$E$4, $E$4="Tout"), 'Formation#23'!O62, 0) +
IF(OR('Formation#24'!$S$1=$E$4, $E$4="Tout"), 'Formation#24'!O62, 0) +
IF(OR('Formation#25'!$S$1=$E$4, $E$4="Tout"), 'Formation#25'!O62, 0) +
IF(OR('Formation#26'!$S$1=$E$4, $E$4="Tout"), 'Formation#26'!O62, 0) +
IF(OR('Formation#27'!$S$1=$E$4, $E$4="Tout"), 'Formation#27'!O62, 0) +
IF(OR('Formation#28'!$S$1=$E$4, $E$4="Tout"), 'Formation#28'!O62, 0) +
IF(OR('Formation#29'!$S$1=$E$4, $E$4="Tout"), 'Formation#29'!O62, 0) +
IF(OR('Formation#30'!$S$1=$E$4, $E$4="Tout"), 'Formation#30'!O62, 0) +
IF(OR('Formation#31'!$S$1=$E$4, $E$4="Tout"), 'Formation#31'!O62, 0) +
IF(OR('Formation#32'!$S$1=$E$4, $E$4="Tout"), 'Formation#32'!O62, 0) +
IF(OR('Formation#33'!$S$1=$E$4, $E$4="Tout"), 'Formation#33'!O62, 0) +
IF(OR('Formation#34'!$S$1=$E$4, $E$4="Tout"), 'Formation#34'!O62, 0) +
IF(OR('Formation#35'!$S$1=$E$4, $E$4="Tout"), 'Formation#35'!O62, 0) +
IF(OR('Formation#36'!$S$1=$E$4, $E$4="Tout"), 'Formation#36'!O62, 0) +
IF(OR('Formation#37'!$S$1=$E$4, $E$4="Tout"), 'Formation#37'!O62, 0) +
IF(OR('Formation#38'!$S$1=$E$4, $E$4="Tout"), 'Formation#38'!O62, 0) +
IF(OR('Formation#39'!$S$1=$E$4, $E$4="Tout"), 'Formation#39'!O62, 0) +
IF(OR('Formation#40'!$S$1=$E$4, $E$4="Tout"), 'Formation#40'!O62, 0) +
IF(OR('Formation#41'!$S$1=$E$4, $E$4="Tout"), 'Formation#41'!O62, 0) +
IF(OR('Formation#42'!$S$1=$E$4, $E$4="Tout"), 'Formation#42'!O62, 0) +
IF(OR('Formation#43'!$S$1=$E$4, $E$4="Tout"), 'Formation#43'!O62, 0) +
IF(OR('Formation#44'!$S$1=$E$4, $E$4="Tout"), 'Formation#44'!O62, 0) +
IF(OR('Formation#45'!$S$1=$E$4, $E$4="Tout"), 'Formation#45'!O62, 0) +
IF(OR('Formation#46'!$S$1=$E$4, $E$4="Tout"), 'Formation#46'!O62, 0) +
IF(OR('Formation#47'!$S$1=$E$4, $E$4="Tout"), 'Formation#47'!O62, 0) +
IF(OR('Formation#48'!$S$1=$E$4, $E$4="Tout"), 'Formation#48'!O62, 0) +
IF(OR('Formation#49'!$S$1=$E$4, $E$4="Tout"), 'Formation#49'!O62, 0) +
IF(OR('Formation#50'!$S$1=$E$4, $E$4="Tout"), 'Formation#50'!O62, 0) +
IF(OR('Formation#51'!$S$1=$E$4, $E$4="Tout"), 'Formation#51'!O62, 0) +
IF(OR('Formation#52'!$S$1=$E$4, $E$4="Tout"), 'Formation#52'!O62, 0) +
IF(OR('Formation#53'!$S$1=$E$4, $E$4="Tout"), 'Formation#53'!O62, 0) +
IF(OR('Formation#54'!$S$1=$E$4, $E$4="Tout"), 'Formation#54'!O62, 0) +
IF(OR('Formation#55'!$S$1=$E$4, $E$4="Tout"), 'Formation#55'!O62, 0) +
IF(OR('Formation#56'!$S$1=$E$4, $E$4="Tout"), 'Formation#56'!O62, 0) +
IF(OR('Formation#57'!$S$1=$E$4, $E$4="Tout"), 'Formation#57'!O62, 0) +
IF(OR('Formation#58'!$S$1=$E$4, $E$4="Tout"), 'Formation#58'!O62, 0) +
IF(OR('Formation#59'!$S$1=$E$4, $E$4="Tout"), 'Formation#59'!O62, 0) +
IF(OR('Formation#60'!$S$1=$E$4, $E$4="Tout"), 'Formation#60'!O62, 0)</f>
        <v>0</v>
      </c>
      <c r="P62" s="152">
        <f>IF(OR('Formation#1'!$S$1=$E$4, $E$4="Tout"), 'Formation#1'!P62, 0) +
IF(OR('Formation#2'!$S$1=$E$4, $E$4="Tout"), 'Formation#2'!P62, 0) +
IF(OR('Formation#3'!$S$1=$E$4, $E$4="Tout"), 'Formation#3'!P62, 0) +
IF(OR('Formation#4'!$S$1=$E$4, $E$4="Tout"), 'Formation#4'!P62, 0) +
IF(OR('Formation#5'!$S$1=$E$4, $E$4="Tout"), 'Formation#5'!P62, 0) +
IF(OR('Formation#6'!$S$1=$E$4, $E$4="Tout"), 'Formation#6'!P62, 0) +
IF(OR('Formation#7'!$S$1=$E$4, $E$4="Tout"), 'Formation#7'!P62, 0) +
IF(OR('Formation#8'!$S$1=$E$4, $E$4="Tout"), 'Formation#8'!P62, 0) +
IF(OR('Formation#9'!$S$1=$E$4, $E$4="Tout"), 'Formation#9'!P62, 0) +
IF(OR('Formation#10'!$S$1=$E$4, $E$4="Tout"), 'Formation#10'!P62, 0) +
IF(OR('Formation#11'!$S$1=$E$4, $E$4="Tout"), 'Formation#11'!P62, 0) +
IF(OR('Formation#12'!$S$1=$E$4, $E$4="Tout"), 'Formation#12'!P62, 0) +
IF(OR('Formation#13'!$S$1=$E$4, $E$4="Tout"), 'Formation#13'!P62, 0) +
IF(OR('Formation#14'!$S$1=$E$4, $E$4="Tout"), 'Formation#14'!P62, 0) +
IF(OR('Formation#15'!$S$1=$E$4, $E$4="Tout"), 'Formation#15'!P62, 0) +
IF(OR('Formation#16'!$S$1=$E$4, $E$4="Tout"), 'Formation#16'!P62, 0) +
IF(OR('Formation#17'!$S$1=$E$4, $E$4="Tout"), 'Formation#17'!P62, 0) +
IF(OR('Formation#18'!$S$1=$E$4, $E$4="Tout"), 'Formation#18'!P62, 0) +
IF(OR('Formation#19'!$S$1=$E$4, $E$4="Tout"), 'Formation#19'!P62, 0) +
IF(OR('Formation#20'!$S$1=$E$4, $E$4="Tout"), 'Formation#20'!P62, 0) +
IF(OR('Formation#21'!$S$1=$E$4, $E$4="Tout"), 'Formation#21'!P62, 0) +
IF(OR('Formation#22'!$S$1=$E$4, $E$4="Tout"), 'Formation#22'!P62, 0) +
IF(OR('Formation#23'!$S$1=$E$4, $E$4="Tout"), 'Formation#23'!P62, 0) +
IF(OR('Formation#24'!$S$1=$E$4, $E$4="Tout"), 'Formation#24'!P62, 0) +
IF(OR('Formation#25'!$S$1=$E$4, $E$4="Tout"), 'Formation#25'!P62, 0) +
IF(OR('Formation#26'!$S$1=$E$4, $E$4="Tout"), 'Formation#26'!P62, 0) +
IF(OR('Formation#27'!$S$1=$E$4, $E$4="Tout"), 'Formation#27'!P62, 0) +
IF(OR('Formation#28'!$S$1=$E$4, $E$4="Tout"), 'Formation#28'!P62, 0) +
IF(OR('Formation#29'!$S$1=$E$4, $E$4="Tout"), 'Formation#29'!P62, 0) +
IF(OR('Formation#30'!$S$1=$E$4, $E$4="Tout"), 'Formation#30'!P62, 0) +
IF(OR('Formation#31'!$S$1=$E$4, $E$4="Tout"), 'Formation#31'!P62, 0) +
IF(OR('Formation#32'!$S$1=$E$4, $E$4="Tout"), 'Formation#32'!P62, 0) +
IF(OR('Formation#33'!$S$1=$E$4, $E$4="Tout"), 'Formation#33'!P62, 0) +
IF(OR('Formation#34'!$S$1=$E$4, $E$4="Tout"), 'Formation#34'!P62, 0) +
IF(OR('Formation#35'!$S$1=$E$4, $E$4="Tout"), 'Formation#35'!P62, 0) +
IF(OR('Formation#36'!$S$1=$E$4, $E$4="Tout"), 'Formation#36'!P62, 0) +
IF(OR('Formation#37'!$S$1=$E$4, $E$4="Tout"), 'Formation#37'!P62, 0) +
IF(OR('Formation#38'!$S$1=$E$4, $E$4="Tout"), 'Formation#38'!P62, 0) +
IF(OR('Formation#39'!$S$1=$E$4, $E$4="Tout"), 'Formation#39'!P62, 0) +
IF(OR('Formation#40'!$S$1=$E$4, $E$4="Tout"), 'Formation#40'!P62, 0) +
IF(OR('Formation#41'!$S$1=$E$4, $E$4="Tout"), 'Formation#41'!P62, 0) +
IF(OR('Formation#42'!$S$1=$E$4, $E$4="Tout"), 'Formation#42'!P62, 0) +
IF(OR('Formation#43'!$S$1=$E$4, $E$4="Tout"), 'Formation#43'!P62, 0) +
IF(OR('Formation#44'!$S$1=$E$4, $E$4="Tout"), 'Formation#44'!P62, 0) +
IF(OR('Formation#45'!$S$1=$E$4, $E$4="Tout"), 'Formation#45'!P62, 0) +
IF(OR('Formation#46'!$S$1=$E$4, $E$4="Tout"), 'Formation#46'!P62, 0) +
IF(OR('Formation#47'!$S$1=$E$4, $E$4="Tout"), 'Formation#47'!P62, 0) +
IF(OR('Formation#48'!$S$1=$E$4, $E$4="Tout"), 'Formation#48'!P62, 0) +
IF(OR('Formation#49'!$S$1=$E$4, $E$4="Tout"), 'Formation#49'!P62, 0) +
IF(OR('Formation#50'!$S$1=$E$4, $E$4="Tout"), 'Formation#50'!P62, 0) +
IF(OR('Formation#51'!$S$1=$E$4, $E$4="Tout"), 'Formation#51'!P62, 0) +
IF(OR('Formation#52'!$S$1=$E$4, $E$4="Tout"), 'Formation#52'!P62, 0) +
IF(OR('Formation#53'!$S$1=$E$4, $E$4="Tout"), 'Formation#53'!P62, 0) +
IF(OR('Formation#54'!$S$1=$E$4, $E$4="Tout"), 'Formation#54'!P62, 0) +
IF(OR('Formation#55'!$S$1=$E$4, $E$4="Tout"), 'Formation#55'!P62, 0) +
IF(OR('Formation#56'!$S$1=$E$4, $E$4="Tout"), 'Formation#56'!P62, 0) +
IF(OR('Formation#57'!$S$1=$E$4, $E$4="Tout"), 'Formation#57'!P62, 0) +
IF(OR('Formation#58'!$S$1=$E$4, $E$4="Tout"), 'Formation#58'!P62, 0) +
IF(OR('Formation#59'!$S$1=$E$4, $E$4="Tout"), 'Formation#59'!P62, 0) +
IF(OR('Formation#60'!$S$1=$E$4, $E$4="Tout"), 'Formation#60'!P62, 0)</f>
        <v>0</v>
      </c>
      <c r="Q62" s="153">
        <f>IF(OR('Formation#1'!$S$1=$E$4, $E$4="Tout"), 'Formation#1'!Q62, 0) +
IF(OR('Formation#2'!$S$1=$E$4, $E$4="Tout"), 'Formation#2'!Q62, 0) +
IF(OR('Formation#3'!$S$1=$E$4, $E$4="Tout"), 'Formation#3'!Q62, 0) +
IF(OR('Formation#4'!$S$1=$E$4, $E$4="Tout"), 'Formation#4'!Q62, 0) +
IF(OR('Formation#5'!$S$1=$E$4, $E$4="Tout"), 'Formation#5'!Q62, 0) +
IF(OR('Formation#6'!$S$1=$E$4, $E$4="Tout"), 'Formation#6'!Q62, 0) +
IF(OR('Formation#7'!$S$1=$E$4, $E$4="Tout"), 'Formation#7'!Q62, 0) +
IF(OR('Formation#8'!$S$1=$E$4, $E$4="Tout"), 'Formation#8'!Q62, 0) +
IF(OR('Formation#9'!$S$1=$E$4, $E$4="Tout"), 'Formation#9'!Q62, 0) +
IF(OR('Formation#10'!$S$1=$E$4, $E$4="Tout"), 'Formation#10'!Q62, 0) +
IF(OR('Formation#11'!$S$1=$E$4, $E$4="Tout"), 'Formation#11'!Q62, 0) +
IF(OR('Formation#12'!$S$1=$E$4, $E$4="Tout"), 'Formation#12'!Q62, 0) +
IF(OR('Formation#13'!$S$1=$E$4, $E$4="Tout"), 'Formation#13'!Q62, 0) +
IF(OR('Formation#14'!$S$1=$E$4, $E$4="Tout"), 'Formation#14'!Q62, 0) +
IF(OR('Formation#15'!$S$1=$E$4, $E$4="Tout"), 'Formation#15'!Q62, 0) +
IF(OR('Formation#16'!$S$1=$E$4, $E$4="Tout"), 'Formation#16'!Q62, 0) +
IF(OR('Formation#17'!$S$1=$E$4, $E$4="Tout"), 'Formation#17'!Q62, 0) +
IF(OR('Formation#18'!$S$1=$E$4, $E$4="Tout"), 'Formation#18'!Q62, 0) +
IF(OR('Formation#19'!$S$1=$E$4, $E$4="Tout"), 'Formation#19'!Q62, 0) +
IF(OR('Formation#20'!$S$1=$E$4, $E$4="Tout"), 'Formation#20'!Q62, 0) +
IF(OR('Formation#21'!$S$1=$E$4, $E$4="Tout"), 'Formation#21'!Q62, 0) +
IF(OR('Formation#22'!$S$1=$E$4, $E$4="Tout"), 'Formation#22'!Q62, 0) +
IF(OR('Formation#23'!$S$1=$E$4, $E$4="Tout"), 'Formation#23'!Q62, 0) +
IF(OR('Formation#24'!$S$1=$E$4, $E$4="Tout"), 'Formation#24'!Q62, 0) +
IF(OR('Formation#25'!$S$1=$E$4, $E$4="Tout"), 'Formation#25'!Q62, 0) +
IF(OR('Formation#26'!$S$1=$E$4, $E$4="Tout"), 'Formation#26'!Q62, 0) +
IF(OR('Formation#27'!$S$1=$E$4, $E$4="Tout"), 'Formation#27'!Q62, 0) +
IF(OR('Formation#28'!$S$1=$E$4, $E$4="Tout"), 'Formation#28'!Q62, 0) +
IF(OR('Formation#29'!$S$1=$E$4, $E$4="Tout"), 'Formation#29'!Q62, 0) +
IF(OR('Formation#30'!$S$1=$E$4, $E$4="Tout"), 'Formation#30'!Q62, 0) +
IF(OR('Formation#31'!$S$1=$E$4, $E$4="Tout"), 'Formation#31'!Q62, 0) +
IF(OR('Formation#32'!$S$1=$E$4, $E$4="Tout"), 'Formation#32'!Q62, 0) +
IF(OR('Formation#33'!$S$1=$E$4, $E$4="Tout"), 'Formation#33'!Q62, 0) +
IF(OR('Formation#34'!$S$1=$E$4, $E$4="Tout"), 'Formation#34'!Q62, 0) +
IF(OR('Formation#35'!$S$1=$E$4, $E$4="Tout"), 'Formation#35'!Q62, 0) +
IF(OR('Formation#36'!$S$1=$E$4, $E$4="Tout"), 'Formation#36'!Q62, 0) +
IF(OR('Formation#37'!$S$1=$E$4, $E$4="Tout"), 'Formation#37'!Q62, 0) +
IF(OR('Formation#38'!$S$1=$E$4, $E$4="Tout"), 'Formation#38'!Q62, 0) +
IF(OR('Formation#39'!$S$1=$E$4, $E$4="Tout"), 'Formation#39'!Q62, 0) +
IF(OR('Formation#40'!$S$1=$E$4, $E$4="Tout"), 'Formation#40'!Q62, 0) +
IF(OR('Formation#41'!$S$1=$E$4, $E$4="Tout"), 'Formation#41'!Q62, 0) +
IF(OR('Formation#42'!$S$1=$E$4, $E$4="Tout"), 'Formation#42'!Q62, 0) +
IF(OR('Formation#43'!$S$1=$E$4, $E$4="Tout"), 'Formation#43'!Q62, 0) +
IF(OR('Formation#44'!$S$1=$E$4, $E$4="Tout"), 'Formation#44'!Q62, 0) +
IF(OR('Formation#45'!$S$1=$E$4, $E$4="Tout"), 'Formation#45'!Q62, 0) +
IF(OR('Formation#46'!$S$1=$E$4, $E$4="Tout"), 'Formation#46'!Q62, 0) +
IF(OR('Formation#47'!$S$1=$E$4, $E$4="Tout"), 'Formation#47'!Q62, 0) +
IF(OR('Formation#48'!$S$1=$E$4, $E$4="Tout"), 'Formation#48'!Q62, 0) +
IF(OR('Formation#49'!$S$1=$E$4, $E$4="Tout"), 'Formation#49'!Q62, 0) +
IF(OR('Formation#50'!$S$1=$E$4, $E$4="Tout"), 'Formation#50'!Q62, 0) +
IF(OR('Formation#51'!$S$1=$E$4, $E$4="Tout"), 'Formation#51'!Q62, 0) +
IF(OR('Formation#52'!$S$1=$E$4, $E$4="Tout"), 'Formation#52'!Q62, 0) +
IF(OR('Formation#53'!$S$1=$E$4, $E$4="Tout"), 'Formation#53'!Q62, 0) +
IF(OR('Formation#54'!$S$1=$E$4, $E$4="Tout"), 'Formation#54'!Q62, 0) +
IF(OR('Formation#55'!$S$1=$E$4, $E$4="Tout"), 'Formation#55'!Q62, 0) +
IF(OR('Formation#56'!$S$1=$E$4, $E$4="Tout"), 'Formation#56'!Q62, 0) +
IF(OR('Formation#57'!$S$1=$E$4, $E$4="Tout"), 'Formation#57'!Q62, 0) +
IF(OR('Formation#58'!$S$1=$E$4, $E$4="Tout"), 'Formation#58'!Q62, 0) +
IF(OR('Formation#59'!$S$1=$E$4, $E$4="Tout"), 'Formation#59'!Q62, 0) +
IF(OR('Formation#60'!$S$1=$E$4, $E$4="Tout"), 'Formation#60'!Q62, 0)</f>
        <v>0</v>
      </c>
      <c r="R62" s="117">
        <f t="shared" si="29"/>
        <v>0</v>
      </c>
      <c r="S62" s="118">
        <f t="shared" si="30"/>
        <v>0</v>
      </c>
    </row>
    <row r="63" ht="18.0" customHeight="1">
      <c r="A63" s="132" t="s">
        <v>128</v>
      </c>
      <c r="B63" s="98"/>
      <c r="C63" s="98"/>
      <c r="D63" s="111"/>
      <c r="E63" s="133"/>
      <c r="F63" s="155"/>
      <c r="G63" s="155"/>
      <c r="H63" s="150">
        <f>IF(OR('Formation#1'!$S$1=$E$4, $E$4="Tout"), 'Formation#1'!H63, 0) +
IF(OR('Formation#2'!$S$1=$E$4, $E$4="Tout"), 'Formation#2'!H63, 0) +
IF(OR('Formation#3'!$S$1=$E$4, $E$4="Tout"), 'Formation#3'!H63, 0) +
IF(OR('Formation#4'!$S$1=$E$4, $E$4="Tout"), 'Formation#4'!H63, 0) +
IF(OR('Formation#5'!$S$1=$E$4, $E$4="Tout"), 'Formation#5'!H63, 0) +
IF(OR('Formation#6'!$S$1=$E$4, $E$4="Tout"), 'Formation#6'!H63, 0) +
IF(OR('Formation#7'!$S$1=$E$4, $E$4="Tout"), 'Formation#7'!H63, 0) +
IF(OR('Formation#8'!$S$1=$E$4, $E$4="Tout"), 'Formation#8'!H63, 0) +
IF(OR('Formation#9'!$S$1=$E$4, $E$4="Tout"), 'Formation#9'!H63, 0) +
IF(OR('Formation#10'!$S$1=$E$4, $E$4="Tout"), 'Formation#10'!H63, 0) +
IF(OR('Formation#11'!$S$1=$E$4, $E$4="Tout"), 'Formation#11'!H63, 0) +
IF(OR('Formation#12'!$S$1=$E$4, $E$4="Tout"), 'Formation#12'!H63, 0) +
IF(OR('Formation#13'!$S$1=$E$4, $E$4="Tout"), 'Formation#13'!H63, 0) +
IF(OR('Formation#14'!$S$1=$E$4, $E$4="Tout"), 'Formation#14'!H63, 0) +
IF(OR('Formation#15'!$S$1=$E$4, $E$4="Tout"), 'Formation#15'!H63, 0) +
IF(OR('Formation#16'!$S$1=$E$4, $E$4="Tout"), 'Formation#16'!H63, 0) +
IF(OR('Formation#17'!$S$1=$E$4, $E$4="Tout"), 'Formation#17'!H63, 0) +
IF(OR('Formation#18'!$S$1=$E$4, $E$4="Tout"), 'Formation#18'!H63, 0) +
IF(OR('Formation#19'!$S$1=$E$4, $E$4="Tout"), 'Formation#19'!H63, 0) +
IF(OR('Formation#20'!$S$1=$E$4, $E$4="Tout"), 'Formation#20'!H63, 0) +
IF(OR('Formation#21'!$S$1=$E$4, $E$4="Tout"), 'Formation#21'!H63, 0) +
IF(OR('Formation#22'!$S$1=$E$4, $E$4="Tout"), 'Formation#22'!H63, 0) +
IF(OR('Formation#23'!$S$1=$E$4, $E$4="Tout"), 'Formation#23'!H63, 0) +
IF(OR('Formation#24'!$S$1=$E$4, $E$4="Tout"), 'Formation#24'!H63, 0) +
IF(OR('Formation#25'!$S$1=$E$4, $E$4="Tout"), 'Formation#25'!H63, 0) +
IF(OR('Formation#26'!$S$1=$E$4, $E$4="Tout"), 'Formation#26'!H63, 0) +
IF(OR('Formation#27'!$S$1=$E$4, $E$4="Tout"), 'Formation#27'!H63, 0) +
IF(OR('Formation#28'!$S$1=$E$4, $E$4="Tout"), 'Formation#28'!H63, 0) +
IF(OR('Formation#29'!$S$1=$E$4, $E$4="Tout"), 'Formation#29'!H63, 0) +
IF(OR('Formation#30'!$S$1=$E$4, $E$4="Tout"), 'Formation#30'!H63, 0) +
IF(OR('Formation#31'!$S$1=$E$4, $E$4="Tout"), 'Formation#31'!H63, 0) +
IF(OR('Formation#32'!$S$1=$E$4, $E$4="Tout"), 'Formation#32'!H63, 0) +
IF(OR('Formation#33'!$S$1=$E$4, $E$4="Tout"), 'Formation#33'!H63, 0) +
IF(OR('Formation#34'!$S$1=$E$4, $E$4="Tout"), 'Formation#34'!H63, 0) +
IF(OR('Formation#35'!$S$1=$E$4, $E$4="Tout"), 'Formation#35'!H63, 0) +
IF(OR('Formation#36'!$S$1=$E$4, $E$4="Tout"), 'Formation#36'!H63, 0) +
IF(OR('Formation#37'!$S$1=$E$4, $E$4="Tout"), 'Formation#37'!H63, 0) +
IF(OR('Formation#38'!$S$1=$E$4, $E$4="Tout"), 'Formation#38'!H63, 0) +
IF(OR('Formation#39'!$S$1=$E$4, $E$4="Tout"), 'Formation#39'!H63, 0) +
IF(OR('Formation#40'!$S$1=$E$4, $E$4="Tout"), 'Formation#40'!H63, 0) +
IF(OR('Formation#41'!$S$1=$E$4, $E$4="Tout"), 'Formation#41'!H63, 0) +
IF(OR('Formation#42'!$S$1=$E$4, $E$4="Tout"), 'Formation#42'!H63, 0) +
IF(OR('Formation#43'!$S$1=$E$4, $E$4="Tout"), 'Formation#43'!H63, 0) +
IF(OR('Formation#44'!$S$1=$E$4, $E$4="Tout"), 'Formation#44'!H63, 0) +
IF(OR('Formation#45'!$S$1=$E$4, $E$4="Tout"), 'Formation#45'!H63, 0) +
IF(OR('Formation#46'!$S$1=$E$4, $E$4="Tout"), 'Formation#46'!H63, 0) +
IF(OR('Formation#47'!$S$1=$E$4, $E$4="Tout"), 'Formation#47'!H63, 0) +
IF(OR('Formation#48'!$S$1=$E$4, $E$4="Tout"), 'Formation#48'!H63, 0) +
IF(OR('Formation#49'!$S$1=$E$4, $E$4="Tout"), 'Formation#49'!H63, 0) +
IF(OR('Formation#50'!$S$1=$E$4, $E$4="Tout"), 'Formation#50'!H63, 0) +
IF(OR('Formation#51'!$S$1=$E$4, $E$4="Tout"), 'Formation#51'!H63, 0) +
IF(OR('Formation#52'!$S$1=$E$4, $E$4="Tout"), 'Formation#52'!H63, 0) +
IF(OR('Formation#53'!$S$1=$E$4, $E$4="Tout"), 'Formation#53'!H63, 0) +
IF(OR('Formation#54'!$S$1=$E$4, $E$4="Tout"), 'Formation#54'!H63, 0) +
IF(OR('Formation#55'!$S$1=$E$4, $E$4="Tout"), 'Formation#55'!H63, 0) +
IF(OR('Formation#56'!$S$1=$E$4, $E$4="Tout"), 'Formation#56'!H63, 0) +
IF(OR('Formation#57'!$S$1=$E$4, $E$4="Tout"), 'Formation#57'!H63, 0) +
IF(OR('Formation#58'!$S$1=$E$4, $E$4="Tout"), 'Formation#58'!H63, 0) +
IF(OR('Formation#59'!$S$1=$E$4, $E$4="Tout"), 'Formation#59'!H63, 0) +
IF(OR('Formation#60'!$S$1=$E$4, $E$4="Tout"), 'Formation#60'!H63, 0)</f>
        <v>0</v>
      </c>
      <c r="I63" s="151">
        <f>IF(OR('Formation#1'!$S$1=$E$4, $E$4="Tout"), 'Formation#1'!I63, 0) +
IF(OR('Formation#2'!$S$1=$E$4, $E$4="Tout"), 'Formation#2'!I63, 0) +
IF(OR('Formation#3'!$S$1=$E$4, $E$4="Tout"), 'Formation#3'!I63, 0) +
IF(OR('Formation#4'!$S$1=$E$4, $E$4="Tout"), 'Formation#4'!I63, 0) +
IF(OR('Formation#5'!$S$1=$E$4, $E$4="Tout"), 'Formation#5'!I63, 0) +
IF(OR('Formation#6'!$S$1=$E$4, $E$4="Tout"), 'Formation#6'!I63, 0) +
IF(OR('Formation#7'!$S$1=$E$4, $E$4="Tout"), 'Formation#7'!I63, 0) +
IF(OR('Formation#8'!$S$1=$E$4, $E$4="Tout"), 'Formation#8'!I63, 0) +
IF(OR('Formation#9'!$S$1=$E$4, $E$4="Tout"), 'Formation#9'!I63, 0) +
IF(OR('Formation#10'!$S$1=$E$4, $E$4="Tout"), 'Formation#10'!I63, 0) +
IF(OR('Formation#11'!$S$1=$E$4, $E$4="Tout"), 'Formation#11'!I63, 0) +
IF(OR('Formation#12'!$S$1=$E$4, $E$4="Tout"), 'Formation#12'!I63, 0) +
IF(OR('Formation#13'!$S$1=$E$4, $E$4="Tout"), 'Formation#13'!I63, 0) +
IF(OR('Formation#14'!$S$1=$E$4, $E$4="Tout"), 'Formation#14'!I63, 0) +
IF(OR('Formation#15'!$S$1=$E$4, $E$4="Tout"), 'Formation#15'!I63, 0) +
IF(OR('Formation#16'!$S$1=$E$4, $E$4="Tout"), 'Formation#16'!I63, 0) +
IF(OR('Formation#17'!$S$1=$E$4, $E$4="Tout"), 'Formation#17'!I63, 0) +
IF(OR('Formation#18'!$S$1=$E$4, $E$4="Tout"), 'Formation#18'!I63, 0) +
IF(OR('Formation#19'!$S$1=$E$4, $E$4="Tout"), 'Formation#19'!I63, 0) +
IF(OR('Formation#20'!$S$1=$E$4, $E$4="Tout"), 'Formation#20'!I63, 0) +
IF(OR('Formation#21'!$S$1=$E$4, $E$4="Tout"), 'Formation#21'!I63, 0) +
IF(OR('Formation#22'!$S$1=$E$4, $E$4="Tout"), 'Formation#22'!I63, 0) +
IF(OR('Formation#23'!$S$1=$E$4, $E$4="Tout"), 'Formation#23'!I63, 0) +
IF(OR('Formation#24'!$S$1=$E$4, $E$4="Tout"), 'Formation#24'!I63, 0) +
IF(OR('Formation#25'!$S$1=$E$4, $E$4="Tout"), 'Formation#25'!I63, 0) +
IF(OR('Formation#26'!$S$1=$E$4, $E$4="Tout"), 'Formation#26'!I63, 0) +
IF(OR('Formation#27'!$S$1=$E$4, $E$4="Tout"), 'Formation#27'!I63, 0) +
IF(OR('Formation#28'!$S$1=$E$4, $E$4="Tout"), 'Formation#28'!I63, 0) +
IF(OR('Formation#29'!$S$1=$E$4, $E$4="Tout"), 'Formation#29'!I63, 0) +
IF(OR('Formation#30'!$S$1=$E$4, $E$4="Tout"), 'Formation#30'!I63, 0) +
IF(OR('Formation#31'!$S$1=$E$4, $E$4="Tout"), 'Formation#31'!I63, 0) +
IF(OR('Formation#32'!$S$1=$E$4, $E$4="Tout"), 'Formation#32'!I63, 0) +
IF(OR('Formation#33'!$S$1=$E$4, $E$4="Tout"), 'Formation#33'!I63, 0) +
IF(OR('Formation#34'!$S$1=$E$4, $E$4="Tout"), 'Formation#34'!I63, 0) +
IF(OR('Formation#35'!$S$1=$E$4, $E$4="Tout"), 'Formation#35'!I63, 0) +
IF(OR('Formation#36'!$S$1=$E$4, $E$4="Tout"), 'Formation#36'!I63, 0) +
IF(OR('Formation#37'!$S$1=$E$4, $E$4="Tout"), 'Formation#37'!I63, 0) +
IF(OR('Formation#38'!$S$1=$E$4, $E$4="Tout"), 'Formation#38'!I63, 0) +
IF(OR('Formation#39'!$S$1=$E$4, $E$4="Tout"), 'Formation#39'!I63, 0) +
IF(OR('Formation#40'!$S$1=$E$4, $E$4="Tout"), 'Formation#40'!I63, 0) +
IF(OR('Formation#41'!$S$1=$E$4, $E$4="Tout"), 'Formation#41'!I63, 0) +
IF(OR('Formation#42'!$S$1=$E$4, $E$4="Tout"), 'Formation#42'!I63, 0) +
IF(OR('Formation#43'!$S$1=$E$4, $E$4="Tout"), 'Formation#43'!I63, 0) +
IF(OR('Formation#44'!$S$1=$E$4, $E$4="Tout"), 'Formation#44'!I63, 0) +
IF(OR('Formation#45'!$S$1=$E$4, $E$4="Tout"), 'Formation#45'!I63, 0) +
IF(OR('Formation#46'!$S$1=$E$4, $E$4="Tout"), 'Formation#46'!I63, 0) +
IF(OR('Formation#47'!$S$1=$E$4, $E$4="Tout"), 'Formation#47'!I63, 0) +
IF(OR('Formation#48'!$S$1=$E$4, $E$4="Tout"), 'Formation#48'!I63, 0) +
IF(OR('Formation#49'!$S$1=$E$4, $E$4="Tout"), 'Formation#49'!I63, 0) +
IF(OR('Formation#50'!$S$1=$E$4, $E$4="Tout"), 'Formation#50'!I63, 0) +
IF(OR('Formation#51'!$S$1=$E$4, $E$4="Tout"), 'Formation#51'!I63, 0) +
IF(OR('Formation#52'!$S$1=$E$4, $E$4="Tout"), 'Formation#52'!I63, 0) +
IF(OR('Formation#53'!$S$1=$E$4, $E$4="Tout"), 'Formation#53'!I63, 0) +
IF(OR('Formation#54'!$S$1=$E$4, $E$4="Tout"), 'Formation#54'!I63, 0) +
IF(OR('Formation#55'!$S$1=$E$4, $E$4="Tout"), 'Formation#55'!I63, 0) +
IF(OR('Formation#56'!$S$1=$E$4, $E$4="Tout"), 'Formation#56'!I63, 0) +
IF(OR('Formation#57'!$S$1=$E$4, $E$4="Tout"), 'Formation#57'!I63, 0) +
IF(OR('Formation#58'!$S$1=$E$4, $E$4="Tout"), 'Formation#58'!I63, 0) +
IF(OR('Formation#59'!$S$1=$E$4, $E$4="Tout"), 'Formation#59'!I63, 0) +
IF(OR('Formation#60'!$S$1=$E$4, $E$4="Tout"), 'Formation#60'!I63, 0)</f>
        <v>0</v>
      </c>
      <c r="J63" s="152">
        <f>IF(OR('Formation#1'!$S$1=$E$4, $E$4="Tout"), 'Formation#1'!J63, 0) +
IF(OR('Formation#2'!$S$1=$E$4, $E$4="Tout"), 'Formation#2'!J63, 0) +
IF(OR('Formation#3'!$S$1=$E$4, $E$4="Tout"), 'Formation#3'!J63, 0) +
IF(OR('Formation#4'!$S$1=$E$4, $E$4="Tout"), 'Formation#4'!J63, 0) +
IF(OR('Formation#5'!$S$1=$E$4, $E$4="Tout"), 'Formation#5'!J63, 0) +
IF(OR('Formation#6'!$S$1=$E$4, $E$4="Tout"), 'Formation#6'!J63, 0) +
IF(OR('Formation#7'!$S$1=$E$4, $E$4="Tout"), 'Formation#7'!J63, 0) +
IF(OR('Formation#8'!$S$1=$E$4, $E$4="Tout"), 'Formation#8'!J63, 0) +
IF(OR('Formation#9'!$S$1=$E$4, $E$4="Tout"), 'Formation#9'!J63, 0) +
IF(OR('Formation#10'!$S$1=$E$4, $E$4="Tout"), 'Formation#10'!J63, 0) +
IF(OR('Formation#11'!$S$1=$E$4, $E$4="Tout"), 'Formation#11'!J63, 0) +
IF(OR('Formation#12'!$S$1=$E$4, $E$4="Tout"), 'Formation#12'!J63, 0) +
IF(OR('Formation#13'!$S$1=$E$4, $E$4="Tout"), 'Formation#13'!J63, 0) +
IF(OR('Formation#14'!$S$1=$E$4, $E$4="Tout"), 'Formation#14'!J63, 0) +
IF(OR('Formation#15'!$S$1=$E$4, $E$4="Tout"), 'Formation#15'!J63, 0) +
IF(OR('Formation#16'!$S$1=$E$4, $E$4="Tout"), 'Formation#16'!J63, 0) +
IF(OR('Formation#17'!$S$1=$E$4, $E$4="Tout"), 'Formation#17'!J63, 0) +
IF(OR('Formation#18'!$S$1=$E$4, $E$4="Tout"), 'Formation#18'!J63, 0) +
IF(OR('Formation#19'!$S$1=$E$4, $E$4="Tout"), 'Formation#19'!J63, 0) +
IF(OR('Formation#20'!$S$1=$E$4, $E$4="Tout"), 'Formation#20'!J63, 0) +
IF(OR('Formation#21'!$S$1=$E$4, $E$4="Tout"), 'Formation#21'!J63, 0) +
IF(OR('Formation#22'!$S$1=$E$4, $E$4="Tout"), 'Formation#22'!J63, 0) +
IF(OR('Formation#23'!$S$1=$E$4, $E$4="Tout"), 'Formation#23'!J63, 0) +
IF(OR('Formation#24'!$S$1=$E$4, $E$4="Tout"), 'Formation#24'!J63, 0) +
IF(OR('Formation#25'!$S$1=$E$4, $E$4="Tout"), 'Formation#25'!J63, 0) +
IF(OR('Formation#26'!$S$1=$E$4, $E$4="Tout"), 'Formation#26'!J63, 0) +
IF(OR('Formation#27'!$S$1=$E$4, $E$4="Tout"), 'Formation#27'!J63, 0) +
IF(OR('Formation#28'!$S$1=$E$4, $E$4="Tout"), 'Formation#28'!J63, 0) +
IF(OR('Formation#29'!$S$1=$E$4, $E$4="Tout"), 'Formation#29'!J63, 0) +
IF(OR('Formation#30'!$S$1=$E$4, $E$4="Tout"), 'Formation#30'!J63, 0) +
IF(OR('Formation#31'!$S$1=$E$4, $E$4="Tout"), 'Formation#31'!J63, 0) +
IF(OR('Formation#32'!$S$1=$E$4, $E$4="Tout"), 'Formation#32'!J63, 0) +
IF(OR('Formation#33'!$S$1=$E$4, $E$4="Tout"), 'Formation#33'!J63, 0) +
IF(OR('Formation#34'!$S$1=$E$4, $E$4="Tout"), 'Formation#34'!J63, 0) +
IF(OR('Formation#35'!$S$1=$E$4, $E$4="Tout"), 'Formation#35'!J63, 0) +
IF(OR('Formation#36'!$S$1=$E$4, $E$4="Tout"), 'Formation#36'!J63, 0) +
IF(OR('Formation#37'!$S$1=$E$4, $E$4="Tout"), 'Formation#37'!J63, 0) +
IF(OR('Formation#38'!$S$1=$E$4, $E$4="Tout"), 'Formation#38'!J63, 0) +
IF(OR('Formation#39'!$S$1=$E$4, $E$4="Tout"), 'Formation#39'!J63, 0) +
IF(OR('Formation#40'!$S$1=$E$4, $E$4="Tout"), 'Formation#40'!J63, 0) +
IF(OR('Formation#41'!$S$1=$E$4, $E$4="Tout"), 'Formation#41'!J63, 0) +
IF(OR('Formation#42'!$S$1=$E$4, $E$4="Tout"), 'Formation#42'!J63, 0) +
IF(OR('Formation#43'!$S$1=$E$4, $E$4="Tout"), 'Formation#43'!J63, 0) +
IF(OR('Formation#44'!$S$1=$E$4, $E$4="Tout"), 'Formation#44'!J63, 0) +
IF(OR('Formation#45'!$S$1=$E$4, $E$4="Tout"), 'Formation#45'!J63, 0) +
IF(OR('Formation#46'!$S$1=$E$4, $E$4="Tout"), 'Formation#46'!J63, 0) +
IF(OR('Formation#47'!$S$1=$E$4, $E$4="Tout"), 'Formation#47'!J63, 0) +
IF(OR('Formation#48'!$S$1=$E$4, $E$4="Tout"), 'Formation#48'!J63, 0) +
IF(OR('Formation#49'!$S$1=$E$4, $E$4="Tout"), 'Formation#49'!J63, 0) +
IF(OR('Formation#50'!$S$1=$E$4, $E$4="Tout"), 'Formation#50'!J63, 0) +
IF(OR('Formation#51'!$S$1=$E$4, $E$4="Tout"), 'Formation#51'!J63, 0) +
IF(OR('Formation#52'!$S$1=$E$4, $E$4="Tout"), 'Formation#52'!J63, 0) +
IF(OR('Formation#53'!$S$1=$E$4, $E$4="Tout"), 'Formation#53'!J63, 0) +
IF(OR('Formation#54'!$S$1=$E$4, $E$4="Tout"), 'Formation#54'!J63, 0) +
IF(OR('Formation#55'!$S$1=$E$4, $E$4="Tout"), 'Formation#55'!J63, 0) +
IF(OR('Formation#56'!$S$1=$E$4, $E$4="Tout"), 'Formation#56'!J63, 0) +
IF(OR('Formation#57'!$S$1=$E$4, $E$4="Tout"), 'Formation#57'!J63, 0) +
IF(OR('Formation#58'!$S$1=$E$4, $E$4="Tout"), 'Formation#58'!J63, 0) +
IF(OR('Formation#59'!$S$1=$E$4, $E$4="Tout"), 'Formation#59'!J63, 0) +
IF(OR('Formation#60'!$S$1=$E$4, $E$4="Tout"), 'Formation#60'!J63, 0)</f>
        <v>0</v>
      </c>
      <c r="K63" s="153">
        <f>IF(OR('Formation#1'!$S$1=$E$4, $E$4="Tout"), 'Formation#1'!K63, 0) +
IF(OR('Formation#2'!$S$1=$E$4, $E$4="Tout"), 'Formation#2'!K63, 0) +
IF(OR('Formation#3'!$S$1=$E$4, $E$4="Tout"), 'Formation#3'!K63, 0) +
IF(OR('Formation#4'!$S$1=$E$4, $E$4="Tout"), 'Formation#4'!K63, 0) +
IF(OR('Formation#5'!$S$1=$E$4, $E$4="Tout"), 'Formation#5'!K63, 0) +
IF(OR('Formation#6'!$S$1=$E$4, $E$4="Tout"), 'Formation#6'!K63, 0) +
IF(OR('Formation#7'!$S$1=$E$4, $E$4="Tout"), 'Formation#7'!K63, 0) +
IF(OR('Formation#8'!$S$1=$E$4, $E$4="Tout"), 'Formation#8'!K63, 0) +
IF(OR('Formation#9'!$S$1=$E$4, $E$4="Tout"), 'Formation#9'!K63, 0) +
IF(OR('Formation#10'!$S$1=$E$4, $E$4="Tout"), 'Formation#10'!K63, 0) +
IF(OR('Formation#11'!$S$1=$E$4, $E$4="Tout"), 'Formation#11'!K63, 0) +
IF(OR('Formation#12'!$S$1=$E$4, $E$4="Tout"), 'Formation#12'!K63, 0) +
IF(OR('Formation#13'!$S$1=$E$4, $E$4="Tout"), 'Formation#13'!K63, 0) +
IF(OR('Formation#14'!$S$1=$E$4, $E$4="Tout"), 'Formation#14'!K63, 0) +
IF(OR('Formation#15'!$S$1=$E$4, $E$4="Tout"), 'Formation#15'!K63, 0) +
IF(OR('Formation#16'!$S$1=$E$4, $E$4="Tout"), 'Formation#16'!K63, 0) +
IF(OR('Formation#17'!$S$1=$E$4, $E$4="Tout"), 'Formation#17'!K63, 0) +
IF(OR('Formation#18'!$S$1=$E$4, $E$4="Tout"), 'Formation#18'!K63, 0) +
IF(OR('Formation#19'!$S$1=$E$4, $E$4="Tout"), 'Formation#19'!K63, 0) +
IF(OR('Formation#20'!$S$1=$E$4, $E$4="Tout"), 'Formation#20'!K63, 0) +
IF(OR('Formation#21'!$S$1=$E$4, $E$4="Tout"), 'Formation#21'!K63, 0) +
IF(OR('Formation#22'!$S$1=$E$4, $E$4="Tout"), 'Formation#22'!K63, 0) +
IF(OR('Formation#23'!$S$1=$E$4, $E$4="Tout"), 'Formation#23'!K63, 0) +
IF(OR('Formation#24'!$S$1=$E$4, $E$4="Tout"), 'Formation#24'!K63, 0) +
IF(OR('Formation#25'!$S$1=$E$4, $E$4="Tout"), 'Formation#25'!K63, 0) +
IF(OR('Formation#26'!$S$1=$E$4, $E$4="Tout"), 'Formation#26'!K63, 0) +
IF(OR('Formation#27'!$S$1=$E$4, $E$4="Tout"), 'Formation#27'!K63, 0) +
IF(OR('Formation#28'!$S$1=$E$4, $E$4="Tout"), 'Formation#28'!K63, 0) +
IF(OR('Formation#29'!$S$1=$E$4, $E$4="Tout"), 'Formation#29'!K63, 0) +
IF(OR('Formation#30'!$S$1=$E$4, $E$4="Tout"), 'Formation#30'!K63, 0) +
IF(OR('Formation#31'!$S$1=$E$4, $E$4="Tout"), 'Formation#31'!K63, 0) +
IF(OR('Formation#32'!$S$1=$E$4, $E$4="Tout"), 'Formation#32'!K63, 0) +
IF(OR('Formation#33'!$S$1=$E$4, $E$4="Tout"), 'Formation#33'!K63, 0) +
IF(OR('Formation#34'!$S$1=$E$4, $E$4="Tout"), 'Formation#34'!K63, 0) +
IF(OR('Formation#35'!$S$1=$E$4, $E$4="Tout"), 'Formation#35'!K63, 0) +
IF(OR('Formation#36'!$S$1=$E$4, $E$4="Tout"), 'Formation#36'!K63, 0) +
IF(OR('Formation#37'!$S$1=$E$4, $E$4="Tout"), 'Formation#37'!K63, 0) +
IF(OR('Formation#38'!$S$1=$E$4, $E$4="Tout"), 'Formation#38'!K63, 0) +
IF(OR('Formation#39'!$S$1=$E$4, $E$4="Tout"), 'Formation#39'!K63, 0) +
IF(OR('Formation#40'!$S$1=$E$4, $E$4="Tout"), 'Formation#40'!K63, 0) +
IF(OR('Formation#41'!$S$1=$E$4, $E$4="Tout"), 'Formation#41'!K63, 0) +
IF(OR('Formation#42'!$S$1=$E$4, $E$4="Tout"), 'Formation#42'!K63, 0) +
IF(OR('Formation#43'!$S$1=$E$4, $E$4="Tout"), 'Formation#43'!K63, 0) +
IF(OR('Formation#44'!$S$1=$E$4, $E$4="Tout"), 'Formation#44'!K63, 0) +
IF(OR('Formation#45'!$S$1=$E$4, $E$4="Tout"), 'Formation#45'!K63, 0) +
IF(OR('Formation#46'!$S$1=$E$4, $E$4="Tout"), 'Formation#46'!K63, 0) +
IF(OR('Formation#47'!$S$1=$E$4, $E$4="Tout"), 'Formation#47'!K63, 0) +
IF(OR('Formation#48'!$S$1=$E$4, $E$4="Tout"), 'Formation#48'!K63, 0) +
IF(OR('Formation#49'!$S$1=$E$4, $E$4="Tout"), 'Formation#49'!K63, 0) +
IF(OR('Formation#50'!$S$1=$E$4, $E$4="Tout"), 'Formation#50'!K63, 0) +
IF(OR('Formation#51'!$S$1=$E$4, $E$4="Tout"), 'Formation#51'!K63, 0) +
IF(OR('Formation#52'!$S$1=$E$4, $E$4="Tout"), 'Formation#52'!K63, 0) +
IF(OR('Formation#53'!$S$1=$E$4, $E$4="Tout"), 'Formation#53'!K63, 0) +
IF(OR('Formation#54'!$S$1=$E$4, $E$4="Tout"), 'Formation#54'!K63, 0) +
IF(OR('Formation#55'!$S$1=$E$4, $E$4="Tout"), 'Formation#55'!K63, 0) +
IF(OR('Formation#56'!$S$1=$E$4, $E$4="Tout"), 'Formation#56'!K63, 0) +
IF(OR('Formation#57'!$S$1=$E$4, $E$4="Tout"), 'Formation#57'!K63, 0) +
IF(OR('Formation#58'!$S$1=$E$4, $E$4="Tout"), 'Formation#58'!K63, 0) +
IF(OR('Formation#59'!$S$1=$E$4, $E$4="Tout"), 'Formation#59'!K63, 0) +
IF(OR('Formation#60'!$S$1=$E$4, $E$4="Tout"), 'Formation#60'!K63, 0)</f>
        <v>0</v>
      </c>
      <c r="L63" s="117">
        <f t="shared" si="27"/>
        <v>0</v>
      </c>
      <c r="M63" s="118">
        <f t="shared" si="28"/>
        <v>0</v>
      </c>
      <c r="N63" s="154">
        <f>IF(OR('Formation#1'!$S$1=$E$4, $E$4="Tout"), 'Formation#1'!N63, 0) +
IF(OR('Formation#2'!$S$1=$E$4, $E$4="Tout"), 'Formation#2'!N63, 0) +
IF(OR('Formation#3'!$S$1=$E$4, $E$4="Tout"), 'Formation#3'!N63, 0) +
IF(OR('Formation#4'!$S$1=$E$4, $E$4="Tout"), 'Formation#4'!N63, 0) +
IF(OR('Formation#5'!$S$1=$E$4, $E$4="Tout"), 'Formation#5'!N63, 0) +
IF(OR('Formation#6'!$S$1=$E$4, $E$4="Tout"), 'Formation#6'!N63, 0) +
IF(OR('Formation#7'!$S$1=$E$4, $E$4="Tout"), 'Formation#7'!N63, 0) +
IF(OR('Formation#8'!$S$1=$E$4, $E$4="Tout"), 'Formation#8'!N63, 0) +
IF(OR('Formation#9'!$S$1=$E$4, $E$4="Tout"), 'Formation#9'!N63, 0) +
IF(OR('Formation#10'!$S$1=$E$4, $E$4="Tout"), 'Formation#10'!N63, 0) +
IF(OR('Formation#11'!$S$1=$E$4, $E$4="Tout"), 'Formation#11'!N63, 0) +
IF(OR('Formation#12'!$S$1=$E$4, $E$4="Tout"), 'Formation#12'!N63, 0) +
IF(OR('Formation#13'!$S$1=$E$4, $E$4="Tout"), 'Formation#13'!N63, 0) +
IF(OR('Formation#14'!$S$1=$E$4, $E$4="Tout"), 'Formation#14'!N63, 0) +
IF(OR('Formation#15'!$S$1=$E$4, $E$4="Tout"), 'Formation#15'!N63, 0) +
IF(OR('Formation#16'!$S$1=$E$4, $E$4="Tout"), 'Formation#16'!N63, 0) +
IF(OR('Formation#17'!$S$1=$E$4, $E$4="Tout"), 'Formation#17'!N63, 0) +
IF(OR('Formation#18'!$S$1=$E$4, $E$4="Tout"), 'Formation#18'!N63, 0) +
IF(OR('Formation#19'!$S$1=$E$4, $E$4="Tout"), 'Formation#19'!N63, 0) +
IF(OR('Formation#20'!$S$1=$E$4, $E$4="Tout"), 'Formation#20'!N63, 0) +
IF(OR('Formation#21'!$S$1=$E$4, $E$4="Tout"), 'Formation#21'!N63, 0) +
IF(OR('Formation#22'!$S$1=$E$4, $E$4="Tout"), 'Formation#22'!N63, 0) +
IF(OR('Formation#23'!$S$1=$E$4, $E$4="Tout"), 'Formation#23'!N63, 0) +
IF(OR('Formation#24'!$S$1=$E$4, $E$4="Tout"), 'Formation#24'!N63, 0) +
IF(OR('Formation#25'!$S$1=$E$4, $E$4="Tout"), 'Formation#25'!N63, 0) +
IF(OR('Formation#26'!$S$1=$E$4, $E$4="Tout"), 'Formation#26'!N63, 0) +
IF(OR('Formation#27'!$S$1=$E$4, $E$4="Tout"), 'Formation#27'!N63, 0) +
IF(OR('Formation#28'!$S$1=$E$4, $E$4="Tout"), 'Formation#28'!N63, 0) +
IF(OR('Formation#29'!$S$1=$E$4, $E$4="Tout"), 'Formation#29'!N63, 0) +
IF(OR('Formation#30'!$S$1=$E$4, $E$4="Tout"), 'Formation#30'!N63, 0) +
IF(OR('Formation#31'!$S$1=$E$4, $E$4="Tout"), 'Formation#31'!N63, 0) +
IF(OR('Formation#32'!$S$1=$E$4, $E$4="Tout"), 'Formation#32'!N63, 0) +
IF(OR('Formation#33'!$S$1=$E$4, $E$4="Tout"), 'Formation#33'!N63, 0) +
IF(OR('Formation#34'!$S$1=$E$4, $E$4="Tout"), 'Formation#34'!N63, 0) +
IF(OR('Formation#35'!$S$1=$E$4, $E$4="Tout"), 'Formation#35'!N63, 0) +
IF(OR('Formation#36'!$S$1=$E$4, $E$4="Tout"), 'Formation#36'!N63, 0) +
IF(OR('Formation#37'!$S$1=$E$4, $E$4="Tout"), 'Formation#37'!N63, 0) +
IF(OR('Formation#38'!$S$1=$E$4, $E$4="Tout"), 'Formation#38'!N63, 0) +
IF(OR('Formation#39'!$S$1=$E$4, $E$4="Tout"), 'Formation#39'!N63, 0) +
IF(OR('Formation#40'!$S$1=$E$4, $E$4="Tout"), 'Formation#40'!N63, 0) +
IF(OR('Formation#41'!$S$1=$E$4, $E$4="Tout"), 'Formation#41'!N63, 0) +
IF(OR('Formation#42'!$S$1=$E$4, $E$4="Tout"), 'Formation#42'!N63, 0) +
IF(OR('Formation#43'!$S$1=$E$4, $E$4="Tout"), 'Formation#43'!N63, 0) +
IF(OR('Formation#44'!$S$1=$E$4, $E$4="Tout"), 'Formation#44'!N63, 0) +
IF(OR('Formation#45'!$S$1=$E$4, $E$4="Tout"), 'Formation#45'!N63, 0) +
IF(OR('Formation#46'!$S$1=$E$4, $E$4="Tout"), 'Formation#46'!N63, 0) +
IF(OR('Formation#47'!$S$1=$E$4, $E$4="Tout"), 'Formation#47'!N63, 0) +
IF(OR('Formation#48'!$S$1=$E$4, $E$4="Tout"), 'Formation#48'!N63, 0) +
IF(OR('Formation#49'!$S$1=$E$4, $E$4="Tout"), 'Formation#49'!N63, 0) +
IF(OR('Formation#50'!$S$1=$E$4, $E$4="Tout"), 'Formation#50'!N63, 0) +
IF(OR('Formation#51'!$S$1=$E$4, $E$4="Tout"), 'Formation#51'!N63, 0) +
IF(OR('Formation#52'!$S$1=$E$4, $E$4="Tout"), 'Formation#52'!N63, 0) +
IF(OR('Formation#53'!$S$1=$E$4, $E$4="Tout"), 'Formation#53'!N63, 0) +
IF(OR('Formation#54'!$S$1=$E$4, $E$4="Tout"), 'Formation#54'!N63, 0) +
IF(OR('Formation#55'!$S$1=$E$4, $E$4="Tout"), 'Formation#55'!N63, 0) +
IF(OR('Formation#56'!$S$1=$E$4, $E$4="Tout"), 'Formation#56'!N63, 0) +
IF(OR('Formation#57'!$S$1=$E$4, $E$4="Tout"), 'Formation#57'!N63, 0) +
IF(OR('Formation#58'!$S$1=$E$4, $E$4="Tout"), 'Formation#58'!N63, 0) +
IF(OR('Formation#59'!$S$1=$E$4, $E$4="Tout"), 'Formation#59'!N63, 0) +
IF(OR('Formation#60'!$S$1=$E$4, $E$4="Tout"), 'Formation#60'!N63, 0)</f>
        <v>0</v>
      </c>
      <c r="O63" s="151">
        <f>IF(OR('Formation#1'!$S$1=$E$4, $E$4="Tout"), 'Formation#1'!O63, 0) +
IF(OR('Formation#2'!$S$1=$E$4, $E$4="Tout"), 'Formation#2'!O63, 0) +
IF(OR('Formation#3'!$S$1=$E$4, $E$4="Tout"), 'Formation#3'!O63, 0) +
IF(OR('Formation#4'!$S$1=$E$4, $E$4="Tout"), 'Formation#4'!O63, 0) +
IF(OR('Formation#5'!$S$1=$E$4, $E$4="Tout"), 'Formation#5'!O63, 0) +
IF(OR('Formation#6'!$S$1=$E$4, $E$4="Tout"), 'Formation#6'!O63, 0) +
IF(OR('Formation#7'!$S$1=$E$4, $E$4="Tout"), 'Formation#7'!O63, 0) +
IF(OR('Formation#8'!$S$1=$E$4, $E$4="Tout"), 'Formation#8'!O63, 0) +
IF(OR('Formation#9'!$S$1=$E$4, $E$4="Tout"), 'Formation#9'!O63, 0) +
IF(OR('Formation#10'!$S$1=$E$4, $E$4="Tout"), 'Formation#10'!O63, 0) +
IF(OR('Formation#11'!$S$1=$E$4, $E$4="Tout"), 'Formation#11'!O63, 0) +
IF(OR('Formation#12'!$S$1=$E$4, $E$4="Tout"), 'Formation#12'!O63, 0) +
IF(OR('Formation#13'!$S$1=$E$4, $E$4="Tout"), 'Formation#13'!O63, 0) +
IF(OR('Formation#14'!$S$1=$E$4, $E$4="Tout"), 'Formation#14'!O63, 0) +
IF(OR('Formation#15'!$S$1=$E$4, $E$4="Tout"), 'Formation#15'!O63, 0) +
IF(OR('Formation#16'!$S$1=$E$4, $E$4="Tout"), 'Formation#16'!O63, 0) +
IF(OR('Formation#17'!$S$1=$E$4, $E$4="Tout"), 'Formation#17'!O63, 0) +
IF(OR('Formation#18'!$S$1=$E$4, $E$4="Tout"), 'Formation#18'!O63, 0) +
IF(OR('Formation#19'!$S$1=$E$4, $E$4="Tout"), 'Formation#19'!O63, 0) +
IF(OR('Formation#20'!$S$1=$E$4, $E$4="Tout"), 'Formation#20'!O63, 0) +
IF(OR('Formation#21'!$S$1=$E$4, $E$4="Tout"), 'Formation#21'!O63, 0) +
IF(OR('Formation#22'!$S$1=$E$4, $E$4="Tout"), 'Formation#22'!O63, 0) +
IF(OR('Formation#23'!$S$1=$E$4, $E$4="Tout"), 'Formation#23'!O63, 0) +
IF(OR('Formation#24'!$S$1=$E$4, $E$4="Tout"), 'Formation#24'!O63, 0) +
IF(OR('Formation#25'!$S$1=$E$4, $E$4="Tout"), 'Formation#25'!O63, 0) +
IF(OR('Formation#26'!$S$1=$E$4, $E$4="Tout"), 'Formation#26'!O63, 0) +
IF(OR('Formation#27'!$S$1=$E$4, $E$4="Tout"), 'Formation#27'!O63, 0) +
IF(OR('Formation#28'!$S$1=$E$4, $E$4="Tout"), 'Formation#28'!O63, 0) +
IF(OR('Formation#29'!$S$1=$E$4, $E$4="Tout"), 'Formation#29'!O63, 0) +
IF(OR('Formation#30'!$S$1=$E$4, $E$4="Tout"), 'Formation#30'!O63, 0) +
IF(OR('Formation#31'!$S$1=$E$4, $E$4="Tout"), 'Formation#31'!O63, 0) +
IF(OR('Formation#32'!$S$1=$E$4, $E$4="Tout"), 'Formation#32'!O63, 0) +
IF(OR('Formation#33'!$S$1=$E$4, $E$4="Tout"), 'Formation#33'!O63, 0) +
IF(OR('Formation#34'!$S$1=$E$4, $E$4="Tout"), 'Formation#34'!O63, 0) +
IF(OR('Formation#35'!$S$1=$E$4, $E$4="Tout"), 'Formation#35'!O63, 0) +
IF(OR('Formation#36'!$S$1=$E$4, $E$4="Tout"), 'Formation#36'!O63, 0) +
IF(OR('Formation#37'!$S$1=$E$4, $E$4="Tout"), 'Formation#37'!O63, 0) +
IF(OR('Formation#38'!$S$1=$E$4, $E$4="Tout"), 'Formation#38'!O63, 0) +
IF(OR('Formation#39'!$S$1=$E$4, $E$4="Tout"), 'Formation#39'!O63, 0) +
IF(OR('Formation#40'!$S$1=$E$4, $E$4="Tout"), 'Formation#40'!O63, 0) +
IF(OR('Formation#41'!$S$1=$E$4, $E$4="Tout"), 'Formation#41'!O63, 0) +
IF(OR('Formation#42'!$S$1=$E$4, $E$4="Tout"), 'Formation#42'!O63, 0) +
IF(OR('Formation#43'!$S$1=$E$4, $E$4="Tout"), 'Formation#43'!O63, 0) +
IF(OR('Formation#44'!$S$1=$E$4, $E$4="Tout"), 'Formation#44'!O63, 0) +
IF(OR('Formation#45'!$S$1=$E$4, $E$4="Tout"), 'Formation#45'!O63, 0) +
IF(OR('Formation#46'!$S$1=$E$4, $E$4="Tout"), 'Formation#46'!O63, 0) +
IF(OR('Formation#47'!$S$1=$E$4, $E$4="Tout"), 'Formation#47'!O63, 0) +
IF(OR('Formation#48'!$S$1=$E$4, $E$4="Tout"), 'Formation#48'!O63, 0) +
IF(OR('Formation#49'!$S$1=$E$4, $E$4="Tout"), 'Formation#49'!O63, 0) +
IF(OR('Formation#50'!$S$1=$E$4, $E$4="Tout"), 'Formation#50'!O63, 0) +
IF(OR('Formation#51'!$S$1=$E$4, $E$4="Tout"), 'Formation#51'!O63, 0) +
IF(OR('Formation#52'!$S$1=$E$4, $E$4="Tout"), 'Formation#52'!O63, 0) +
IF(OR('Formation#53'!$S$1=$E$4, $E$4="Tout"), 'Formation#53'!O63, 0) +
IF(OR('Formation#54'!$S$1=$E$4, $E$4="Tout"), 'Formation#54'!O63, 0) +
IF(OR('Formation#55'!$S$1=$E$4, $E$4="Tout"), 'Formation#55'!O63, 0) +
IF(OR('Formation#56'!$S$1=$E$4, $E$4="Tout"), 'Formation#56'!O63, 0) +
IF(OR('Formation#57'!$S$1=$E$4, $E$4="Tout"), 'Formation#57'!O63, 0) +
IF(OR('Formation#58'!$S$1=$E$4, $E$4="Tout"), 'Formation#58'!O63, 0) +
IF(OR('Formation#59'!$S$1=$E$4, $E$4="Tout"), 'Formation#59'!O63, 0) +
IF(OR('Formation#60'!$S$1=$E$4, $E$4="Tout"), 'Formation#60'!O63, 0)</f>
        <v>0</v>
      </c>
      <c r="P63" s="152">
        <f>IF(OR('Formation#1'!$S$1=$E$4, $E$4="Tout"), 'Formation#1'!P63, 0) +
IF(OR('Formation#2'!$S$1=$E$4, $E$4="Tout"), 'Formation#2'!P63, 0) +
IF(OR('Formation#3'!$S$1=$E$4, $E$4="Tout"), 'Formation#3'!P63, 0) +
IF(OR('Formation#4'!$S$1=$E$4, $E$4="Tout"), 'Formation#4'!P63, 0) +
IF(OR('Formation#5'!$S$1=$E$4, $E$4="Tout"), 'Formation#5'!P63, 0) +
IF(OR('Formation#6'!$S$1=$E$4, $E$4="Tout"), 'Formation#6'!P63, 0) +
IF(OR('Formation#7'!$S$1=$E$4, $E$4="Tout"), 'Formation#7'!P63, 0) +
IF(OR('Formation#8'!$S$1=$E$4, $E$4="Tout"), 'Formation#8'!P63, 0) +
IF(OR('Formation#9'!$S$1=$E$4, $E$4="Tout"), 'Formation#9'!P63, 0) +
IF(OR('Formation#10'!$S$1=$E$4, $E$4="Tout"), 'Formation#10'!P63, 0) +
IF(OR('Formation#11'!$S$1=$E$4, $E$4="Tout"), 'Formation#11'!P63, 0) +
IF(OR('Formation#12'!$S$1=$E$4, $E$4="Tout"), 'Formation#12'!P63, 0) +
IF(OR('Formation#13'!$S$1=$E$4, $E$4="Tout"), 'Formation#13'!P63, 0) +
IF(OR('Formation#14'!$S$1=$E$4, $E$4="Tout"), 'Formation#14'!P63, 0) +
IF(OR('Formation#15'!$S$1=$E$4, $E$4="Tout"), 'Formation#15'!P63, 0) +
IF(OR('Formation#16'!$S$1=$E$4, $E$4="Tout"), 'Formation#16'!P63, 0) +
IF(OR('Formation#17'!$S$1=$E$4, $E$4="Tout"), 'Formation#17'!P63, 0) +
IF(OR('Formation#18'!$S$1=$E$4, $E$4="Tout"), 'Formation#18'!P63, 0) +
IF(OR('Formation#19'!$S$1=$E$4, $E$4="Tout"), 'Formation#19'!P63, 0) +
IF(OR('Formation#20'!$S$1=$E$4, $E$4="Tout"), 'Formation#20'!P63, 0) +
IF(OR('Formation#21'!$S$1=$E$4, $E$4="Tout"), 'Formation#21'!P63, 0) +
IF(OR('Formation#22'!$S$1=$E$4, $E$4="Tout"), 'Formation#22'!P63, 0) +
IF(OR('Formation#23'!$S$1=$E$4, $E$4="Tout"), 'Formation#23'!P63, 0) +
IF(OR('Formation#24'!$S$1=$E$4, $E$4="Tout"), 'Formation#24'!P63, 0) +
IF(OR('Formation#25'!$S$1=$E$4, $E$4="Tout"), 'Formation#25'!P63, 0) +
IF(OR('Formation#26'!$S$1=$E$4, $E$4="Tout"), 'Formation#26'!P63, 0) +
IF(OR('Formation#27'!$S$1=$E$4, $E$4="Tout"), 'Formation#27'!P63, 0) +
IF(OR('Formation#28'!$S$1=$E$4, $E$4="Tout"), 'Formation#28'!P63, 0) +
IF(OR('Formation#29'!$S$1=$E$4, $E$4="Tout"), 'Formation#29'!P63, 0) +
IF(OR('Formation#30'!$S$1=$E$4, $E$4="Tout"), 'Formation#30'!P63, 0) +
IF(OR('Formation#31'!$S$1=$E$4, $E$4="Tout"), 'Formation#31'!P63, 0) +
IF(OR('Formation#32'!$S$1=$E$4, $E$4="Tout"), 'Formation#32'!P63, 0) +
IF(OR('Formation#33'!$S$1=$E$4, $E$4="Tout"), 'Formation#33'!P63, 0) +
IF(OR('Formation#34'!$S$1=$E$4, $E$4="Tout"), 'Formation#34'!P63, 0) +
IF(OR('Formation#35'!$S$1=$E$4, $E$4="Tout"), 'Formation#35'!P63, 0) +
IF(OR('Formation#36'!$S$1=$E$4, $E$4="Tout"), 'Formation#36'!P63, 0) +
IF(OR('Formation#37'!$S$1=$E$4, $E$4="Tout"), 'Formation#37'!P63, 0) +
IF(OR('Formation#38'!$S$1=$E$4, $E$4="Tout"), 'Formation#38'!P63, 0) +
IF(OR('Formation#39'!$S$1=$E$4, $E$4="Tout"), 'Formation#39'!P63, 0) +
IF(OR('Formation#40'!$S$1=$E$4, $E$4="Tout"), 'Formation#40'!P63, 0) +
IF(OR('Formation#41'!$S$1=$E$4, $E$4="Tout"), 'Formation#41'!P63, 0) +
IF(OR('Formation#42'!$S$1=$E$4, $E$4="Tout"), 'Formation#42'!P63, 0) +
IF(OR('Formation#43'!$S$1=$E$4, $E$4="Tout"), 'Formation#43'!P63, 0) +
IF(OR('Formation#44'!$S$1=$E$4, $E$4="Tout"), 'Formation#44'!P63, 0) +
IF(OR('Formation#45'!$S$1=$E$4, $E$4="Tout"), 'Formation#45'!P63, 0) +
IF(OR('Formation#46'!$S$1=$E$4, $E$4="Tout"), 'Formation#46'!P63, 0) +
IF(OR('Formation#47'!$S$1=$E$4, $E$4="Tout"), 'Formation#47'!P63, 0) +
IF(OR('Formation#48'!$S$1=$E$4, $E$4="Tout"), 'Formation#48'!P63, 0) +
IF(OR('Formation#49'!$S$1=$E$4, $E$4="Tout"), 'Formation#49'!P63, 0) +
IF(OR('Formation#50'!$S$1=$E$4, $E$4="Tout"), 'Formation#50'!P63, 0) +
IF(OR('Formation#51'!$S$1=$E$4, $E$4="Tout"), 'Formation#51'!P63, 0) +
IF(OR('Formation#52'!$S$1=$E$4, $E$4="Tout"), 'Formation#52'!P63, 0) +
IF(OR('Formation#53'!$S$1=$E$4, $E$4="Tout"), 'Formation#53'!P63, 0) +
IF(OR('Formation#54'!$S$1=$E$4, $E$4="Tout"), 'Formation#54'!P63, 0) +
IF(OR('Formation#55'!$S$1=$E$4, $E$4="Tout"), 'Formation#55'!P63, 0) +
IF(OR('Formation#56'!$S$1=$E$4, $E$4="Tout"), 'Formation#56'!P63, 0) +
IF(OR('Formation#57'!$S$1=$E$4, $E$4="Tout"), 'Formation#57'!P63, 0) +
IF(OR('Formation#58'!$S$1=$E$4, $E$4="Tout"), 'Formation#58'!P63, 0) +
IF(OR('Formation#59'!$S$1=$E$4, $E$4="Tout"), 'Formation#59'!P63, 0) +
IF(OR('Formation#60'!$S$1=$E$4, $E$4="Tout"), 'Formation#60'!P63, 0)</f>
        <v>0</v>
      </c>
      <c r="Q63" s="153">
        <f>IF(OR('Formation#1'!$S$1=$E$4, $E$4="Tout"), 'Formation#1'!Q63, 0) +
IF(OR('Formation#2'!$S$1=$E$4, $E$4="Tout"), 'Formation#2'!Q63, 0) +
IF(OR('Formation#3'!$S$1=$E$4, $E$4="Tout"), 'Formation#3'!Q63, 0) +
IF(OR('Formation#4'!$S$1=$E$4, $E$4="Tout"), 'Formation#4'!Q63, 0) +
IF(OR('Formation#5'!$S$1=$E$4, $E$4="Tout"), 'Formation#5'!Q63, 0) +
IF(OR('Formation#6'!$S$1=$E$4, $E$4="Tout"), 'Formation#6'!Q63, 0) +
IF(OR('Formation#7'!$S$1=$E$4, $E$4="Tout"), 'Formation#7'!Q63, 0) +
IF(OR('Formation#8'!$S$1=$E$4, $E$4="Tout"), 'Formation#8'!Q63, 0) +
IF(OR('Formation#9'!$S$1=$E$4, $E$4="Tout"), 'Formation#9'!Q63, 0) +
IF(OR('Formation#10'!$S$1=$E$4, $E$4="Tout"), 'Formation#10'!Q63, 0) +
IF(OR('Formation#11'!$S$1=$E$4, $E$4="Tout"), 'Formation#11'!Q63, 0) +
IF(OR('Formation#12'!$S$1=$E$4, $E$4="Tout"), 'Formation#12'!Q63, 0) +
IF(OR('Formation#13'!$S$1=$E$4, $E$4="Tout"), 'Formation#13'!Q63, 0) +
IF(OR('Formation#14'!$S$1=$E$4, $E$4="Tout"), 'Formation#14'!Q63, 0) +
IF(OR('Formation#15'!$S$1=$E$4, $E$4="Tout"), 'Formation#15'!Q63, 0) +
IF(OR('Formation#16'!$S$1=$E$4, $E$4="Tout"), 'Formation#16'!Q63, 0) +
IF(OR('Formation#17'!$S$1=$E$4, $E$4="Tout"), 'Formation#17'!Q63, 0) +
IF(OR('Formation#18'!$S$1=$E$4, $E$4="Tout"), 'Formation#18'!Q63, 0) +
IF(OR('Formation#19'!$S$1=$E$4, $E$4="Tout"), 'Formation#19'!Q63, 0) +
IF(OR('Formation#20'!$S$1=$E$4, $E$4="Tout"), 'Formation#20'!Q63, 0) +
IF(OR('Formation#21'!$S$1=$E$4, $E$4="Tout"), 'Formation#21'!Q63, 0) +
IF(OR('Formation#22'!$S$1=$E$4, $E$4="Tout"), 'Formation#22'!Q63, 0) +
IF(OR('Formation#23'!$S$1=$E$4, $E$4="Tout"), 'Formation#23'!Q63, 0) +
IF(OR('Formation#24'!$S$1=$E$4, $E$4="Tout"), 'Formation#24'!Q63, 0) +
IF(OR('Formation#25'!$S$1=$E$4, $E$4="Tout"), 'Formation#25'!Q63, 0) +
IF(OR('Formation#26'!$S$1=$E$4, $E$4="Tout"), 'Formation#26'!Q63, 0) +
IF(OR('Formation#27'!$S$1=$E$4, $E$4="Tout"), 'Formation#27'!Q63, 0) +
IF(OR('Formation#28'!$S$1=$E$4, $E$4="Tout"), 'Formation#28'!Q63, 0) +
IF(OR('Formation#29'!$S$1=$E$4, $E$4="Tout"), 'Formation#29'!Q63, 0) +
IF(OR('Formation#30'!$S$1=$E$4, $E$4="Tout"), 'Formation#30'!Q63, 0) +
IF(OR('Formation#31'!$S$1=$E$4, $E$4="Tout"), 'Formation#31'!Q63, 0) +
IF(OR('Formation#32'!$S$1=$E$4, $E$4="Tout"), 'Formation#32'!Q63, 0) +
IF(OR('Formation#33'!$S$1=$E$4, $E$4="Tout"), 'Formation#33'!Q63, 0) +
IF(OR('Formation#34'!$S$1=$E$4, $E$4="Tout"), 'Formation#34'!Q63, 0) +
IF(OR('Formation#35'!$S$1=$E$4, $E$4="Tout"), 'Formation#35'!Q63, 0) +
IF(OR('Formation#36'!$S$1=$E$4, $E$4="Tout"), 'Formation#36'!Q63, 0) +
IF(OR('Formation#37'!$S$1=$E$4, $E$4="Tout"), 'Formation#37'!Q63, 0) +
IF(OR('Formation#38'!$S$1=$E$4, $E$4="Tout"), 'Formation#38'!Q63, 0) +
IF(OR('Formation#39'!$S$1=$E$4, $E$4="Tout"), 'Formation#39'!Q63, 0) +
IF(OR('Formation#40'!$S$1=$E$4, $E$4="Tout"), 'Formation#40'!Q63, 0) +
IF(OR('Formation#41'!$S$1=$E$4, $E$4="Tout"), 'Formation#41'!Q63, 0) +
IF(OR('Formation#42'!$S$1=$E$4, $E$4="Tout"), 'Formation#42'!Q63, 0) +
IF(OR('Formation#43'!$S$1=$E$4, $E$4="Tout"), 'Formation#43'!Q63, 0) +
IF(OR('Formation#44'!$S$1=$E$4, $E$4="Tout"), 'Formation#44'!Q63, 0) +
IF(OR('Formation#45'!$S$1=$E$4, $E$4="Tout"), 'Formation#45'!Q63, 0) +
IF(OR('Formation#46'!$S$1=$E$4, $E$4="Tout"), 'Formation#46'!Q63, 0) +
IF(OR('Formation#47'!$S$1=$E$4, $E$4="Tout"), 'Formation#47'!Q63, 0) +
IF(OR('Formation#48'!$S$1=$E$4, $E$4="Tout"), 'Formation#48'!Q63, 0) +
IF(OR('Formation#49'!$S$1=$E$4, $E$4="Tout"), 'Formation#49'!Q63, 0) +
IF(OR('Formation#50'!$S$1=$E$4, $E$4="Tout"), 'Formation#50'!Q63, 0) +
IF(OR('Formation#51'!$S$1=$E$4, $E$4="Tout"), 'Formation#51'!Q63, 0) +
IF(OR('Formation#52'!$S$1=$E$4, $E$4="Tout"), 'Formation#52'!Q63, 0) +
IF(OR('Formation#53'!$S$1=$E$4, $E$4="Tout"), 'Formation#53'!Q63, 0) +
IF(OR('Formation#54'!$S$1=$E$4, $E$4="Tout"), 'Formation#54'!Q63, 0) +
IF(OR('Formation#55'!$S$1=$E$4, $E$4="Tout"), 'Formation#55'!Q63, 0) +
IF(OR('Formation#56'!$S$1=$E$4, $E$4="Tout"), 'Formation#56'!Q63, 0) +
IF(OR('Formation#57'!$S$1=$E$4, $E$4="Tout"), 'Formation#57'!Q63, 0) +
IF(OR('Formation#58'!$S$1=$E$4, $E$4="Tout"), 'Formation#58'!Q63, 0) +
IF(OR('Formation#59'!$S$1=$E$4, $E$4="Tout"), 'Formation#59'!Q63, 0) +
IF(OR('Formation#60'!$S$1=$E$4, $E$4="Tout"), 'Formation#60'!Q63, 0)</f>
        <v>0</v>
      </c>
      <c r="R63" s="117">
        <f t="shared" si="29"/>
        <v>0</v>
      </c>
      <c r="S63" s="118">
        <f t="shared" si="30"/>
        <v>0</v>
      </c>
    </row>
    <row r="64" ht="18.0" customHeight="1">
      <c r="A64" s="132" t="s">
        <v>129</v>
      </c>
      <c r="B64" s="98"/>
      <c r="C64" s="98"/>
      <c r="D64" s="111"/>
      <c r="E64" s="133"/>
      <c r="F64" s="155"/>
      <c r="G64" s="155"/>
      <c r="H64" s="150">
        <f>IF(OR('Formation#1'!$S$1=$E$4, $E$4="Tout"), 'Formation#1'!H64, 0) +
IF(OR('Formation#2'!$S$1=$E$4, $E$4="Tout"), 'Formation#2'!H64, 0) +
IF(OR('Formation#3'!$S$1=$E$4, $E$4="Tout"), 'Formation#3'!H64, 0) +
IF(OR('Formation#4'!$S$1=$E$4, $E$4="Tout"), 'Formation#4'!H64, 0) +
IF(OR('Formation#5'!$S$1=$E$4, $E$4="Tout"), 'Formation#5'!H64, 0) +
IF(OR('Formation#6'!$S$1=$E$4, $E$4="Tout"), 'Formation#6'!H64, 0) +
IF(OR('Formation#7'!$S$1=$E$4, $E$4="Tout"), 'Formation#7'!H64, 0) +
IF(OR('Formation#8'!$S$1=$E$4, $E$4="Tout"), 'Formation#8'!H64, 0) +
IF(OR('Formation#9'!$S$1=$E$4, $E$4="Tout"), 'Formation#9'!H64, 0) +
IF(OR('Formation#10'!$S$1=$E$4, $E$4="Tout"), 'Formation#10'!H64, 0) +
IF(OR('Formation#11'!$S$1=$E$4, $E$4="Tout"), 'Formation#11'!H64, 0) +
IF(OR('Formation#12'!$S$1=$E$4, $E$4="Tout"), 'Formation#12'!H64, 0) +
IF(OR('Formation#13'!$S$1=$E$4, $E$4="Tout"), 'Formation#13'!H64, 0) +
IF(OR('Formation#14'!$S$1=$E$4, $E$4="Tout"), 'Formation#14'!H64, 0) +
IF(OR('Formation#15'!$S$1=$E$4, $E$4="Tout"), 'Formation#15'!H64, 0) +
IF(OR('Formation#16'!$S$1=$E$4, $E$4="Tout"), 'Formation#16'!H64, 0) +
IF(OR('Formation#17'!$S$1=$E$4, $E$4="Tout"), 'Formation#17'!H64, 0) +
IF(OR('Formation#18'!$S$1=$E$4, $E$4="Tout"), 'Formation#18'!H64, 0) +
IF(OR('Formation#19'!$S$1=$E$4, $E$4="Tout"), 'Formation#19'!H64, 0) +
IF(OR('Formation#20'!$S$1=$E$4, $E$4="Tout"), 'Formation#20'!H64, 0) +
IF(OR('Formation#21'!$S$1=$E$4, $E$4="Tout"), 'Formation#21'!H64, 0) +
IF(OR('Formation#22'!$S$1=$E$4, $E$4="Tout"), 'Formation#22'!H64, 0) +
IF(OR('Formation#23'!$S$1=$E$4, $E$4="Tout"), 'Formation#23'!H64, 0) +
IF(OR('Formation#24'!$S$1=$E$4, $E$4="Tout"), 'Formation#24'!H64, 0) +
IF(OR('Formation#25'!$S$1=$E$4, $E$4="Tout"), 'Formation#25'!H64, 0) +
IF(OR('Formation#26'!$S$1=$E$4, $E$4="Tout"), 'Formation#26'!H64, 0) +
IF(OR('Formation#27'!$S$1=$E$4, $E$4="Tout"), 'Formation#27'!H64, 0) +
IF(OR('Formation#28'!$S$1=$E$4, $E$4="Tout"), 'Formation#28'!H64, 0) +
IF(OR('Formation#29'!$S$1=$E$4, $E$4="Tout"), 'Formation#29'!H64, 0) +
IF(OR('Formation#30'!$S$1=$E$4, $E$4="Tout"), 'Formation#30'!H64, 0) +
IF(OR('Formation#31'!$S$1=$E$4, $E$4="Tout"), 'Formation#31'!H64, 0) +
IF(OR('Formation#32'!$S$1=$E$4, $E$4="Tout"), 'Formation#32'!H64, 0) +
IF(OR('Formation#33'!$S$1=$E$4, $E$4="Tout"), 'Formation#33'!H64, 0) +
IF(OR('Formation#34'!$S$1=$E$4, $E$4="Tout"), 'Formation#34'!H64, 0) +
IF(OR('Formation#35'!$S$1=$E$4, $E$4="Tout"), 'Formation#35'!H64, 0) +
IF(OR('Formation#36'!$S$1=$E$4, $E$4="Tout"), 'Formation#36'!H64, 0) +
IF(OR('Formation#37'!$S$1=$E$4, $E$4="Tout"), 'Formation#37'!H64, 0) +
IF(OR('Formation#38'!$S$1=$E$4, $E$4="Tout"), 'Formation#38'!H64, 0) +
IF(OR('Formation#39'!$S$1=$E$4, $E$4="Tout"), 'Formation#39'!H64, 0) +
IF(OR('Formation#40'!$S$1=$E$4, $E$4="Tout"), 'Formation#40'!H64, 0) +
IF(OR('Formation#41'!$S$1=$E$4, $E$4="Tout"), 'Formation#41'!H64, 0) +
IF(OR('Formation#42'!$S$1=$E$4, $E$4="Tout"), 'Formation#42'!H64, 0) +
IF(OR('Formation#43'!$S$1=$E$4, $E$4="Tout"), 'Formation#43'!H64, 0) +
IF(OR('Formation#44'!$S$1=$E$4, $E$4="Tout"), 'Formation#44'!H64, 0) +
IF(OR('Formation#45'!$S$1=$E$4, $E$4="Tout"), 'Formation#45'!H64, 0) +
IF(OR('Formation#46'!$S$1=$E$4, $E$4="Tout"), 'Formation#46'!H64, 0) +
IF(OR('Formation#47'!$S$1=$E$4, $E$4="Tout"), 'Formation#47'!H64, 0) +
IF(OR('Formation#48'!$S$1=$E$4, $E$4="Tout"), 'Formation#48'!H64, 0) +
IF(OR('Formation#49'!$S$1=$E$4, $E$4="Tout"), 'Formation#49'!H64, 0) +
IF(OR('Formation#50'!$S$1=$E$4, $E$4="Tout"), 'Formation#50'!H64, 0) +
IF(OR('Formation#51'!$S$1=$E$4, $E$4="Tout"), 'Formation#51'!H64, 0) +
IF(OR('Formation#52'!$S$1=$E$4, $E$4="Tout"), 'Formation#52'!H64, 0) +
IF(OR('Formation#53'!$S$1=$E$4, $E$4="Tout"), 'Formation#53'!H64, 0) +
IF(OR('Formation#54'!$S$1=$E$4, $E$4="Tout"), 'Formation#54'!H64, 0) +
IF(OR('Formation#55'!$S$1=$E$4, $E$4="Tout"), 'Formation#55'!H64, 0) +
IF(OR('Formation#56'!$S$1=$E$4, $E$4="Tout"), 'Formation#56'!H64, 0) +
IF(OR('Formation#57'!$S$1=$E$4, $E$4="Tout"), 'Formation#57'!H64, 0) +
IF(OR('Formation#58'!$S$1=$E$4, $E$4="Tout"), 'Formation#58'!H64, 0) +
IF(OR('Formation#59'!$S$1=$E$4, $E$4="Tout"), 'Formation#59'!H64, 0) +
IF(OR('Formation#60'!$S$1=$E$4, $E$4="Tout"), 'Formation#60'!H64, 0)</f>
        <v>0</v>
      </c>
      <c r="I64" s="151">
        <f>IF(OR('Formation#1'!$S$1=$E$4, $E$4="Tout"), 'Formation#1'!I64, 0) +
IF(OR('Formation#2'!$S$1=$E$4, $E$4="Tout"), 'Formation#2'!I64, 0) +
IF(OR('Formation#3'!$S$1=$E$4, $E$4="Tout"), 'Formation#3'!I64, 0) +
IF(OR('Formation#4'!$S$1=$E$4, $E$4="Tout"), 'Formation#4'!I64, 0) +
IF(OR('Formation#5'!$S$1=$E$4, $E$4="Tout"), 'Formation#5'!I64, 0) +
IF(OR('Formation#6'!$S$1=$E$4, $E$4="Tout"), 'Formation#6'!I64, 0) +
IF(OR('Formation#7'!$S$1=$E$4, $E$4="Tout"), 'Formation#7'!I64, 0) +
IF(OR('Formation#8'!$S$1=$E$4, $E$4="Tout"), 'Formation#8'!I64, 0) +
IF(OR('Formation#9'!$S$1=$E$4, $E$4="Tout"), 'Formation#9'!I64, 0) +
IF(OR('Formation#10'!$S$1=$E$4, $E$4="Tout"), 'Formation#10'!I64, 0) +
IF(OR('Formation#11'!$S$1=$E$4, $E$4="Tout"), 'Formation#11'!I64, 0) +
IF(OR('Formation#12'!$S$1=$E$4, $E$4="Tout"), 'Formation#12'!I64, 0) +
IF(OR('Formation#13'!$S$1=$E$4, $E$4="Tout"), 'Formation#13'!I64, 0) +
IF(OR('Formation#14'!$S$1=$E$4, $E$4="Tout"), 'Formation#14'!I64, 0) +
IF(OR('Formation#15'!$S$1=$E$4, $E$4="Tout"), 'Formation#15'!I64, 0) +
IF(OR('Formation#16'!$S$1=$E$4, $E$4="Tout"), 'Formation#16'!I64, 0) +
IF(OR('Formation#17'!$S$1=$E$4, $E$4="Tout"), 'Formation#17'!I64, 0) +
IF(OR('Formation#18'!$S$1=$E$4, $E$4="Tout"), 'Formation#18'!I64, 0) +
IF(OR('Formation#19'!$S$1=$E$4, $E$4="Tout"), 'Formation#19'!I64, 0) +
IF(OR('Formation#20'!$S$1=$E$4, $E$4="Tout"), 'Formation#20'!I64, 0) +
IF(OR('Formation#21'!$S$1=$E$4, $E$4="Tout"), 'Formation#21'!I64, 0) +
IF(OR('Formation#22'!$S$1=$E$4, $E$4="Tout"), 'Formation#22'!I64, 0) +
IF(OR('Formation#23'!$S$1=$E$4, $E$4="Tout"), 'Formation#23'!I64, 0) +
IF(OR('Formation#24'!$S$1=$E$4, $E$4="Tout"), 'Formation#24'!I64, 0) +
IF(OR('Formation#25'!$S$1=$E$4, $E$4="Tout"), 'Formation#25'!I64, 0) +
IF(OR('Formation#26'!$S$1=$E$4, $E$4="Tout"), 'Formation#26'!I64, 0) +
IF(OR('Formation#27'!$S$1=$E$4, $E$4="Tout"), 'Formation#27'!I64, 0) +
IF(OR('Formation#28'!$S$1=$E$4, $E$4="Tout"), 'Formation#28'!I64, 0) +
IF(OR('Formation#29'!$S$1=$E$4, $E$4="Tout"), 'Formation#29'!I64, 0) +
IF(OR('Formation#30'!$S$1=$E$4, $E$4="Tout"), 'Formation#30'!I64, 0) +
IF(OR('Formation#31'!$S$1=$E$4, $E$4="Tout"), 'Formation#31'!I64, 0) +
IF(OR('Formation#32'!$S$1=$E$4, $E$4="Tout"), 'Formation#32'!I64, 0) +
IF(OR('Formation#33'!$S$1=$E$4, $E$4="Tout"), 'Formation#33'!I64, 0) +
IF(OR('Formation#34'!$S$1=$E$4, $E$4="Tout"), 'Formation#34'!I64, 0) +
IF(OR('Formation#35'!$S$1=$E$4, $E$4="Tout"), 'Formation#35'!I64, 0) +
IF(OR('Formation#36'!$S$1=$E$4, $E$4="Tout"), 'Formation#36'!I64, 0) +
IF(OR('Formation#37'!$S$1=$E$4, $E$4="Tout"), 'Formation#37'!I64, 0) +
IF(OR('Formation#38'!$S$1=$E$4, $E$4="Tout"), 'Formation#38'!I64, 0) +
IF(OR('Formation#39'!$S$1=$E$4, $E$4="Tout"), 'Formation#39'!I64, 0) +
IF(OR('Formation#40'!$S$1=$E$4, $E$4="Tout"), 'Formation#40'!I64, 0) +
IF(OR('Formation#41'!$S$1=$E$4, $E$4="Tout"), 'Formation#41'!I64, 0) +
IF(OR('Formation#42'!$S$1=$E$4, $E$4="Tout"), 'Formation#42'!I64, 0) +
IF(OR('Formation#43'!$S$1=$E$4, $E$4="Tout"), 'Formation#43'!I64, 0) +
IF(OR('Formation#44'!$S$1=$E$4, $E$4="Tout"), 'Formation#44'!I64, 0) +
IF(OR('Formation#45'!$S$1=$E$4, $E$4="Tout"), 'Formation#45'!I64, 0) +
IF(OR('Formation#46'!$S$1=$E$4, $E$4="Tout"), 'Formation#46'!I64, 0) +
IF(OR('Formation#47'!$S$1=$E$4, $E$4="Tout"), 'Formation#47'!I64, 0) +
IF(OR('Formation#48'!$S$1=$E$4, $E$4="Tout"), 'Formation#48'!I64, 0) +
IF(OR('Formation#49'!$S$1=$E$4, $E$4="Tout"), 'Formation#49'!I64, 0) +
IF(OR('Formation#50'!$S$1=$E$4, $E$4="Tout"), 'Formation#50'!I64, 0) +
IF(OR('Formation#51'!$S$1=$E$4, $E$4="Tout"), 'Formation#51'!I64, 0) +
IF(OR('Formation#52'!$S$1=$E$4, $E$4="Tout"), 'Formation#52'!I64, 0) +
IF(OR('Formation#53'!$S$1=$E$4, $E$4="Tout"), 'Formation#53'!I64, 0) +
IF(OR('Formation#54'!$S$1=$E$4, $E$4="Tout"), 'Formation#54'!I64, 0) +
IF(OR('Formation#55'!$S$1=$E$4, $E$4="Tout"), 'Formation#55'!I64, 0) +
IF(OR('Formation#56'!$S$1=$E$4, $E$4="Tout"), 'Formation#56'!I64, 0) +
IF(OR('Formation#57'!$S$1=$E$4, $E$4="Tout"), 'Formation#57'!I64, 0) +
IF(OR('Formation#58'!$S$1=$E$4, $E$4="Tout"), 'Formation#58'!I64, 0) +
IF(OR('Formation#59'!$S$1=$E$4, $E$4="Tout"), 'Formation#59'!I64, 0) +
IF(OR('Formation#60'!$S$1=$E$4, $E$4="Tout"), 'Formation#60'!I64, 0)</f>
        <v>0</v>
      </c>
      <c r="J64" s="152">
        <f>IF(OR('Formation#1'!$S$1=$E$4, $E$4="Tout"), 'Formation#1'!J64, 0) +
IF(OR('Formation#2'!$S$1=$E$4, $E$4="Tout"), 'Formation#2'!J64, 0) +
IF(OR('Formation#3'!$S$1=$E$4, $E$4="Tout"), 'Formation#3'!J64, 0) +
IF(OR('Formation#4'!$S$1=$E$4, $E$4="Tout"), 'Formation#4'!J64, 0) +
IF(OR('Formation#5'!$S$1=$E$4, $E$4="Tout"), 'Formation#5'!J64, 0) +
IF(OR('Formation#6'!$S$1=$E$4, $E$4="Tout"), 'Formation#6'!J64, 0) +
IF(OR('Formation#7'!$S$1=$E$4, $E$4="Tout"), 'Formation#7'!J64, 0) +
IF(OR('Formation#8'!$S$1=$E$4, $E$4="Tout"), 'Formation#8'!J64, 0) +
IF(OR('Formation#9'!$S$1=$E$4, $E$4="Tout"), 'Formation#9'!J64, 0) +
IF(OR('Formation#10'!$S$1=$E$4, $E$4="Tout"), 'Formation#10'!J64, 0) +
IF(OR('Formation#11'!$S$1=$E$4, $E$4="Tout"), 'Formation#11'!J64, 0) +
IF(OR('Formation#12'!$S$1=$E$4, $E$4="Tout"), 'Formation#12'!J64, 0) +
IF(OR('Formation#13'!$S$1=$E$4, $E$4="Tout"), 'Formation#13'!J64, 0) +
IF(OR('Formation#14'!$S$1=$E$4, $E$4="Tout"), 'Formation#14'!J64, 0) +
IF(OR('Formation#15'!$S$1=$E$4, $E$4="Tout"), 'Formation#15'!J64, 0) +
IF(OR('Formation#16'!$S$1=$E$4, $E$4="Tout"), 'Formation#16'!J64, 0) +
IF(OR('Formation#17'!$S$1=$E$4, $E$4="Tout"), 'Formation#17'!J64, 0) +
IF(OR('Formation#18'!$S$1=$E$4, $E$4="Tout"), 'Formation#18'!J64, 0) +
IF(OR('Formation#19'!$S$1=$E$4, $E$4="Tout"), 'Formation#19'!J64, 0) +
IF(OR('Formation#20'!$S$1=$E$4, $E$4="Tout"), 'Formation#20'!J64, 0) +
IF(OR('Formation#21'!$S$1=$E$4, $E$4="Tout"), 'Formation#21'!J64, 0) +
IF(OR('Formation#22'!$S$1=$E$4, $E$4="Tout"), 'Formation#22'!J64, 0) +
IF(OR('Formation#23'!$S$1=$E$4, $E$4="Tout"), 'Formation#23'!J64, 0) +
IF(OR('Formation#24'!$S$1=$E$4, $E$4="Tout"), 'Formation#24'!J64, 0) +
IF(OR('Formation#25'!$S$1=$E$4, $E$4="Tout"), 'Formation#25'!J64, 0) +
IF(OR('Formation#26'!$S$1=$E$4, $E$4="Tout"), 'Formation#26'!J64, 0) +
IF(OR('Formation#27'!$S$1=$E$4, $E$4="Tout"), 'Formation#27'!J64, 0) +
IF(OR('Formation#28'!$S$1=$E$4, $E$4="Tout"), 'Formation#28'!J64, 0) +
IF(OR('Formation#29'!$S$1=$E$4, $E$4="Tout"), 'Formation#29'!J64, 0) +
IF(OR('Formation#30'!$S$1=$E$4, $E$4="Tout"), 'Formation#30'!J64, 0) +
IF(OR('Formation#31'!$S$1=$E$4, $E$4="Tout"), 'Formation#31'!J64, 0) +
IF(OR('Formation#32'!$S$1=$E$4, $E$4="Tout"), 'Formation#32'!J64, 0) +
IF(OR('Formation#33'!$S$1=$E$4, $E$4="Tout"), 'Formation#33'!J64, 0) +
IF(OR('Formation#34'!$S$1=$E$4, $E$4="Tout"), 'Formation#34'!J64, 0) +
IF(OR('Formation#35'!$S$1=$E$4, $E$4="Tout"), 'Formation#35'!J64, 0) +
IF(OR('Formation#36'!$S$1=$E$4, $E$4="Tout"), 'Formation#36'!J64, 0) +
IF(OR('Formation#37'!$S$1=$E$4, $E$4="Tout"), 'Formation#37'!J64, 0) +
IF(OR('Formation#38'!$S$1=$E$4, $E$4="Tout"), 'Formation#38'!J64, 0) +
IF(OR('Formation#39'!$S$1=$E$4, $E$4="Tout"), 'Formation#39'!J64, 0) +
IF(OR('Formation#40'!$S$1=$E$4, $E$4="Tout"), 'Formation#40'!J64, 0) +
IF(OR('Formation#41'!$S$1=$E$4, $E$4="Tout"), 'Formation#41'!J64, 0) +
IF(OR('Formation#42'!$S$1=$E$4, $E$4="Tout"), 'Formation#42'!J64, 0) +
IF(OR('Formation#43'!$S$1=$E$4, $E$4="Tout"), 'Formation#43'!J64, 0) +
IF(OR('Formation#44'!$S$1=$E$4, $E$4="Tout"), 'Formation#44'!J64, 0) +
IF(OR('Formation#45'!$S$1=$E$4, $E$4="Tout"), 'Formation#45'!J64, 0) +
IF(OR('Formation#46'!$S$1=$E$4, $E$4="Tout"), 'Formation#46'!J64, 0) +
IF(OR('Formation#47'!$S$1=$E$4, $E$4="Tout"), 'Formation#47'!J64, 0) +
IF(OR('Formation#48'!$S$1=$E$4, $E$4="Tout"), 'Formation#48'!J64, 0) +
IF(OR('Formation#49'!$S$1=$E$4, $E$4="Tout"), 'Formation#49'!J64, 0) +
IF(OR('Formation#50'!$S$1=$E$4, $E$4="Tout"), 'Formation#50'!J64, 0) +
IF(OR('Formation#51'!$S$1=$E$4, $E$4="Tout"), 'Formation#51'!J64, 0) +
IF(OR('Formation#52'!$S$1=$E$4, $E$4="Tout"), 'Formation#52'!J64, 0) +
IF(OR('Formation#53'!$S$1=$E$4, $E$4="Tout"), 'Formation#53'!J64, 0) +
IF(OR('Formation#54'!$S$1=$E$4, $E$4="Tout"), 'Formation#54'!J64, 0) +
IF(OR('Formation#55'!$S$1=$E$4, $E$4="Tout"), 'Formation#55'!J64, 0) +
IF(OR('Formation#56'!$S$1=$E$4, $E$4="Tout"), 'Formation#56'!J64, 0) +
IF(OR('Formation#57'!$S$1=$E$4, $E$4="Tout"), 'Formation#57'!J64, 0) +
IF(OR('Formation#58'!$S$1=$E$4, $E$4="Tout"), 'Formation#58'!J64, 0) +
IF(OR('Formation#59'!$S$1=$E$4, $E$4="Tout"), 'Formation#59'!J64, 0) +
IF(OR('Formation#60'!$S$1=$E$4, $E$4="Tout"), 'Formation#60'!J64, 0)</f>
        <v>0</v>
      </c>
      <c r="K64" s="153">
        <f>IF(OR('Formation#1'!$S$1=$E$4, $E$4="Tout"), 'Formation#1'!K64, 0) +
IF(OR('Formation#2'!$S$1=$E$4, $E$4="Tout"), 'Formation#2'!K64, 0) +
IF(OR('Formation#3'!$S$1=$E$4, $E$4="Tout"), 'Formation#3'!K64, 0) +
IF(OR('Formation#4'!$S$1=$E$4, $E$4="Tout"), 'Formation#4'!K64, 0) +
IF(OR('Formation#5'!$S$1=$E$4, $E$4="Tout"), 'Formation#5'!K64, 0) +
IF(OR('Formation#6'!$S$1=$E$4, $E$4="Tout"), 'Formation#6'!K64, 0) +
IF(OR('Formation#7'!$S$1=$E$4, $E$4="Tout"), 'Formation#7'!K64, 0) +
IF(OR('Formation#8'!$S$1=$E$4, $E$4="Tout"), 'Formation#8'!K64, 0) +
IF(OR('Formation#9'!$S$1=$E$4, $E$4="Tout"), 'Formation#9'!K64, 0) +
IF(OR('Formation#10'!$S$1=$E$4, $E$4="Tout"), 'Formation#10'!K64, 0) +
IF(OR('Formation#11'!$S$1=$E$4, $E$4="Tout"), 'Formation#11'!K64, 0) +
IF(OR('Formation#12'!$S$1=$E$4, $E$4="Tout"), 'Formation#12'!K64, 0) +
IF(OR('Formation#13'!$S$1=$E$4, $E$4="Tout"), 'Formation#13'!K64, 0) +
IF(OR('Formation#14'!$S$1=$E$4, $E$4="Tout"), 'Formation#14'!K64, 0) +
IF(OR('Formation#15'!$S$1=$E$4, $E$4="Tout"), 'Formation#15'!K64, 0) +
IF(OR('Formation#16'!$S$1=$E$4, $E$4="Tout"), 'Formation#16'!K64, 0) +
IF(OR('Formation#17'!$S$1=$E$4, $E$4="Tout"), 'Formation#17'!K64, 0) +
IF(OR('Formation#18'!$S$1=$E$4, $E$4="Tout"), 'Formation#18'!K64, 0) +
IF(OR('Formation#19'!$S$1=$E$4, $E$4="Tout"), 'Formation#19'!K64, 0) +
IF(OR('Formation#20'!$S$1=$E$4, $E$4="Tout"), 'Formation#20'!K64, 0) +
IF(OR('Formation#21'!$S$1=$E$4, $E$4="Tout"), 'Formation#21'!K64, 0) +
IF(OR('Formation#22'!$S$1=$E$4, $E$4="Tout"), 'Formation#22'!K64, 0) +
IF(OR('Formation#23'!$S$1=$E$4, $E$4="Tout"), 'Formation#23'!K64, 0) +
IF(OR('Formation#24'!$S$1=$E$4, $E$4="Tout"), 'Formation#24'!K64, 0) +
IF(OR('Formation#25'!$S$1=$E$4, $E$4="Tout"), 'Formation#25'!K64, 0) +
IF(OR('Formation#26'!$S$1=$E$4, $E$4="Tout"), 'Formation#26'!K64, 0) +
IF(OR('Formation#27'!$S$1=$E$4, $E$4="Tout"), 'Formation#27'!K64, 0) +
IF(OR('Formation#28'!$S$1=$E$4, $E$4="Tout"), 'Formation#28'!K64, 0) +
IF(OR('Formation#29'!$S$1=$E$4, $E$4="Tout"), 'Formation#29'!K64, 0) +
IF(OR('Formation#30'!$S$1=$E$4, $E$4="Tout"), 'Formation#30'!K64, 0) +
IF(OR('Formation#31'!$S$1=$E$4, $E$4="Tout"), 'Formation#31'!K64, 0) +
IF(OR('Formation#32'!$S$1=$E$4, $E$4="Tout"), 'Formation#32'!K64, 0) +
IF(OR('Formation#33'!$S$1=$E$4, $E$4="Tout"), 'Formation#33'!K64, 0) +
IF(OR('Formation#34'!$S$1=$E$4, $E$4="Tout"), 'Formation#34'!K64, 0) +
IF(OR('Formation#35'!$S$1=$E$4, $E$4="Tout"), 'Formation#35'!K64, 0) +
IF(OR('Formation#36'!$S$1=$E$4, $E$4="Tout"), 'Formation#36'!K64, 0) +
IF(OR('Formation#37'!$S$1=$E$4, $E$4="Tout"), 'Formation#37'!K64, 0) +
IF(OR('Formation#38'!$S$1=$E$4, $E$4="Tout"), 'Formation#38'!K64, 0) +
IF(OR('Formation#39'!$S$1=$E$4, $E$4="Tout"), 'Formation#39'!K64, 0) +
IF(OR('Formation#40'!$S$1=$E$4, $E$4="Tout"), 'Formation#40'!K64, 0) +
IF(OR('Formation#41'!$S$1=$E$4, $E$4="Tout"), 'Formation#41'!K64, 0) +
IF(OR('Formation#42'!$S$1=$E$4, $E$4="Tout"), 'Formation#42'!K64, 0) +
IF(OR('Formation#43'!$S$1=$E$4, $E$4="Tout"), 'Formation#43'!K64, 0) +
IF(OR('Formation#44'!$S$1=$E$4, $E$4="Tout"), 'Formation#44'!K64, 0) +
IF(OR('Formation#45'!$S$1=$E$4, $E$4="Tout"), 'Formation#45'!K64, 0) +
IF(OR('Formation#46'!$S$1=$E$4, $E$4="Tout"), 'Formation#46'!K64, 0) +
IF(OR('Formation#47'!$S$1=$E$4, $E$4="Tout"), 'Formation#47'!K64, 0) +
IF(OR('Formation#48'!$S$1=$E$4, $E$4="Tout"), 'Formation#48'!K64, 0) +
IF(OR('Formation#49'!$S$1=$E$4, $E$4="Tout"), 'Formation#49'!K64, 0) +
IF(OR('Formation#50'!$S$1=$E$4, $E$4="Tout"), 'Formation#50'!K64, 0) +
IF(OR('Formation#51'!$S$1=$E$4, $E$4="Tout"), 'Formation#51'!K64, 0) +
IF(OR('Formation#52'!$S$1=$E$4, $E$4="Tout"), 'Formation#52'!K64, 0) +
IF(OR('Formation#53'!$S$1=$E$4, $E$4="Tout"), 'Formation#53'!K64, 0) +
IF(OR('Formation#54'!$S$1=$E$4, $E$4="Tout"), 'Formation#54'!K64, 0) +
IF(OR('Formation#55'!$S$1=$E$4, $E$4="Tout"), 'Formation#55'!K64, 0) +
IF(OR('Formation#56'!$S$1=$E$4, $E$4="Tout"), 'Formation#56'!K64, 0) +
IF(OR('Formation#57'!$S$1=$E$4, $E$4="Tout"), 'Formation#57'!K64, 0) +
IF(OR('Formation#58'!$S$1=$E$4, $E$4="Tout"), 'Formation#58'!K64, 0) +
IF(OR('Formation#59'!$S$1=$E$4, $E$4="Tout"), 'Formation#59'!K64, 0) +
IF(OR('Formation#60'!$S$1=$E$4, $E$4="Tout"), 'Formation#60'!K64, 0)</f>
        <v>0</v>
      </c>
      <c r="L64" s="117">
        <f t="shared" si="27"/>
        <v>0</v>
      </c>
      <c r="M64" s="118">
        <f t="shared" si="28"/>
        <v>0</v>
      </c>
      <c r="N64" s="154">
        <f>IF(OR('Formation#1'!$S$1=$E$4, $E$4="Tout"), 'Formation#1'!N64, 0) +
IF(OR('Formation#2'!$S$1=$E$4, $E$4="Tout"), 'Formation#2'!N64, 0) +
IF(OR('Formation#3'!$S$1=$E$4, $E$4="Tout"), 'Formation#3'!N64, 0) +
IF(OR('Formation#4'!$S$1=$E$4, $E$4="Tout"), 'Formation#4'!N64, 0) +
IF(OR('Formation#5'!$S$1=$E$4, $E$4="Tout"), 'Formation#5'!N64, 0) +
IF(OR('Formation#6'!$S$1=$E$4, $E$4="Tout"), 'Formation#6'!N64, 0) +
IF(OR('Formation#7'!$S$1=$E$4, $E$4="Tout"), 'Formation#7'!N64, 0) +
IF(OR('Formation#8'!$S$1=$E$4, $E$4="Tout"), 'Formation#8'!N64, 0) +
IF(OR('Formation#9'!$S$1=$E$4, $E$4="Tout"), 'Formation#9'!N64, 0) +
IF(OR('Formation#10'!$S$1=$E$4, $E$4="Tout"), 'Formation#10'!N64, 0) +
IF(OR('Formation#11'!$S$1=$E$4, $E$4="Tout"), 'Formation#11'!N64, 0) +
IF(OR('Formation#12'!$S$1=$E$4, $E$4="Tout"), 'Formation#12'!N64, 0) +
IF(OR('Formation#13'!$S$1=$E$4, $E$4="Tout"), 'Formation#13'!N64, 0) +
IF(OR('Formation#14'!$S$1=$E$4, $E$4="Tout"), 'Formation#14'!N64, 0) +
IF(OR('Formation#15'!$S$1=$E$4, $E$4="Tout"), 'Formation#15'!N64, 0) +
IF(OR('Formation#16'!$S$1=$E$4, $E$4="Tout"), 'Formation#16'!N64, 0) +
IF(OR('Formation#17'!$S$1=$E$4, $E$4="Tout"), 'Formation#17'!N64, 0) +
IF(OR('Formation#18'!$S$1=$E$4, $E$4="Tout"), 'Formation#18'!N64, 0) +
IF(OR('Formation#19'!$S$1=$E$4, $E$4="Tout"), 'Formation#19'!N64, 0) +
IF(OR('Formation#20'!$S$1=$E$4, $E$4="Tout"), 'Formation#20'!N64, 0) +
IF(OR('Formation#21'!$S$1=$E$4, $E$4="Tout"), 'Formation#21'!N64, 0) +
IF(OR('Formation#22'!$S$1=$E$4, $E$4="Tout"), 'Formation#22'!N64, 0) +
IF(OR('Formation#23'!$S$1=$E$4, $E$4="Tout"), 'Formation#23'!N64, 0) +
IF(OR('Formation#24'!$S$1=$E$4, $E$4="Tout"), 'Formation#24'!N64, 0) +
IF(OR('Formation#25'!$S$1=$E$4, $E$4="Tout"), 'Formation#25'!N64, 0) +
IF(OR('Formation#26'!$S$1=$E$4, $E$4="Tout"), 'Formation#26'!N64, 0) +
IF(OR('Formation#27'!$S$1=$E$4, $E$4="Tout"), 'Formation#27'!N64, 0) +
IF(OR('Formation#28'!$S$1=$E$4, $E$4="Tout"), 'Formation#28'!N64, 0) +
IF(OR('Formation#29'!$S$1=$E$4, $E$4="Tout"), 'Formation#29'!N64, 0) +
IF(OR('Formation#30'!$S$1=$E$4, $E$4="Tout"), 'Formation#30'!N64, 0) +
IF(OR('Formation#31'!$S$1=$E$4, $E$4="Tout"), 'Formation#31'!N64, 0) +
IF(OR('Formation#32'!$S$1=$E$4, $E$4="Tout"), 'Formation#32'!N64, 0) +
IF(OR('Formation#33'!$S$1=$E$4, $E$4="Tout"), 'Formation#33'!N64, 0) +
IF(OR('Formation#34'!$S$1=$E$4, $E$4="Tout"), 'Formation#34'!N64, 0) +
IF(OR('Formation#35'!$S$1=$E$4, $E$4="Tout"), 'Formation#35'!N64, 0) +
IF(OR('Formation#36'!$S$1=$E$4, $E$4="Tout"), 'Formation#36'!N64, 0) +
IF(OR('Formation#37'!$S$1=$E$4, $E$4="Tout"), 'Formation#37'!N64, 0) +
IF(OR('Formation#38'!$S$1=$E$4, $E$4="Tout"), 'Formation#38'!N64, 0) +
IF(OR('Formation#39'!$S$1=$E$4, $E$4="Tout"), 'Formation#39'!N64, 0) +
IF(OR('Formation#40'!$S$1=$E$4, $E$4="Tout"), 'Formation#40'!N64, 0) +
IF(OR('Formation#41'!$S$1=$E$4, $E$4="Tout"), 'Formation#41'!N64, 0) +
IF(OR('Formation#42'!$S$1=$E$4, $E$4="Tout"), 'Formation#42'!N64, 0) +
IF(OR('Formation#43'!$S$1=$E$4, $E$4="Tout"), 'Formation#43'!N64, 0) +
IF(OR('Formation#44'!$S$1=$E$4, $E$4="Tout"), 'Formation#44'!N64, 0) +
IF(OR('Formation#45'!$S$1=$E$4, $E$4="Tout"), 'Formation#45'!N64, 0) +
IF(OR('Formation#46'!$S$1=$E$4, $E$4="Tout"), 'Formation#46'!N64, 0) +
IF(OR('Formation#47'!$S$1=$E$4, $E$4="Tout"), 'Formation#47'!N64, 0) +
IF(OR('Formation#48'!$S$1=$E$4, $E$4="Tout"), 'Formation#48'!N64, 0) +
IF(OR('Formation#49'!$S$1=$E$4, $E$4="Tout"), 'Formation#49'!N64, 0) +
IF(OR('Formation#50'!$S$1=$E$4, $E$4="Tout"), 'Formation#50'!N64, 0) +
IF(OR('Formation#51'!$S$1=$E$4, $E$4="Tout"), 'Formation#51'!N64, 0) +
IF(OR('Formation#52'!$S$1=$E$4, $E$4="Tout"), 'Formation#52'!N64, 0) +
IF(OR('Formation#53'!$S$1=$E$4, $E$4="Tout"), 'Formation#53'!N64, 0) +
IF(OR('Formation#54'!$S$1=$E$4, $E$4="Tout"), 'Formation#54'!N64, 0) +
IF(OR('Formation#55'!$S$1=$E$4, $E$4="Tout"), 'Formation#55'!N64, 0) +
IF(OR('Formation#56'!$S$1=$E$4, $E$4="Tout"), 'Formation#56'!N64, 0) +
IF(OR('Formation#57'!$S$1=$E$4, $E$4="Tout"), 'Formation#57'!N64, 0) +
IF(OR('Formation#58'!$S$1=$E$4, $E$4="Tout"), 'Formation#58'!N64, 0) +
IF(OR('Formation#59'!$S$1=$E$4, $E$4="Tout"), 'Formation#59'!N64, 0) +
IF(OR('Formation#60'!$S$1=$E$4, $E$4="Tout"), 'Formation#60'!N64, 0)</f>
        <v>0</v>
      </c>
      <c r="O64" s="151">
        <f>IF(OR('Formation#1'!$S$1=$E$4, $E$4="Tout"), 'Formation#1'!O64, 0) +
IF(OR('Formation#2'!$S$1=$E$4, $E$4="Tout"), 'Formation#2'!O64, 0) +
IF(OR('Formation#3'!$S$1=$E$4, $E$4="Tout"), 'Formation#3'!O64, 0) +
IF(OR('Formation#4'!$S$1=$E$4, $E$4="Tout"), 'Formation#4'!O64, 0) +
IF(OR('Formation#5'!$S$1=$E$4, $E$4="Tout"), 'Formation#5'!O64, 0) +
IF(OR('Formation#6'!$S$1=$E$4, $E$4="Tout"), 'Formation#6'!O64, 0) +
IF(OR('Formation#7'!$S$1=$E$4, $E$4="Tout"), 'Formation#7'!O64, 0) +
IF(OR('Formation#8'!$S$1=$E$4, $E$4="Tout"), 'Formation#8'!O64, 0) +
IF(OR('Formation#9'!$S$1=$E$4, $E$4="Tout"), 'Formation#9'!O64, 0) +
IF(OR('Formation#10'!$S$1=$E$4, $E$4="Tout"), 'Formation#10'!O64, 0) +
IF(OR('Formation#11'!$S$1=$E$4, $E$4="Tout"), 'Formation#11'!O64, 0) +
IF(OR('Formation#12'!$S$1=$E$4, $E$4="Tout"), 'Formation#12'!O64, 0) +
IF(OR('Formation#13'!$S$1=$E$4, $E$4="Tout"), 'Formation#13'!O64, 0) +
IF(OR('Formation#14'!$S$1=$E$4, $E$4="Tout"), 'Formation#14'!O64, 0) +
IF(OR('Formation#15'!$S$1=$E$4, $E$4="Tout"), 'Formation#15'!O64, 0) +
IF(OR('Formation#16'!$S$1=$E$4, $E$4="Tout"), 'Formation#16'!O64, 0) +
IF(OR('Formation#17'!$S$1=$E$4, $E$4="Tout"), 'Formation#17'!O64, 0) +
IF(OR('Formation#18'!$S$1=$E$4, $E$4="Tout"), 'Formation#18'!O64, 0) +
IF(OR('Formation#19'!$S$1=$E$4, $E$4="Tout"), 'Formation#19'!O64, 0) +
IF(OR('Formation#20'!$S$1=$E$4, $E$4="Tout"), 'Formation#20'!O64, 0) +
IF(OR('Formation#21'!$S$1=$E$4, $E$4="Tout"), 'Formation#21'!O64, 0) +
IF(OR('Formation#22'!$S$1=$E$4, $E$4="Tout"), 'Formation#22'!O64, 0) +
IF(OR('Formation#23'!$S$1=$E$4, $E$4="Tout"), 'Formation#23'!O64, 0) +
IF(OR('Formation#24'!$S$1=$E$4, $E$4="Tout"), 'Formation#24'!O64, 0) +
IF(OR('Formation#25'!$S$1=$E$4, $E$4="Tout"), 'Formation#25'!O64, 0) +
IF(OR('Formation#26'!$S$1=$E$4, $E$4="Tout"), 'Formation#26'!O64, 0) +
IF(OR('Formation#27'!$S$1=$E$4, $E$4="Tout"), 'Formation#27'!O64, 0) +
IF(OR('Formation#28'!$S$1=$E$4, $E$4="Tout"), 'Formation#28'!O64, 0) +
IF(OR('Formation#29'!$S$1=$E$4, $E$4="Tout"), 'Formation#29'!O64, 0) +
IF(OR('Formation#30'!$S$1=$E$4, $E$4="Tout"), 'Formation#30'!O64, 0) +
IF(OR('Formation#31'!$S$1=$E$4, $E$4="Tout"), 'Formation#31'!O64, 0) +
IF(OR('Formation#32'!$S$1=$E$4, $E$4="Tout"), 'Formation#32'!O64, 0) +
IF(OR('Formation#33'!$S$1=$E$4, $E$4="Tout"), 'Formation#33'!O64, 0) +
IF(OR('Formation#34'!$S$1=$E$4, $E$4="Tout"), 'Formation#34'!O64, 0) +
IF(OR('Formation#35'!$S$1=$E$4, $E$4="Tout"), 'Formation#35'!O64, 0) +
IF(OR('Formation#36'!$S$1=$E$4, $E$4="Tout"), 'Formation#36'!O64, 0) +
IF(OR('Formation#37'!$S$1=$E$4, $E$4="Tout"), 'Formation#37'!O64, 0) +
IF(OR('Formation#38'!$S$1=$E$4, $E$4="Tout"), 'Formation#38'!O64, 0) +
IF(OR('Formation#39'!$S$1=$E$4, $E$4="Tout"), 'Formation#39'!O64, 0) +
IF(OR('Formation#40'!$S$1=$E$4, $E$4="Tout"), 'Formation#40'!O64, 0) +
IF(OR('Formation#41'!$S$1=$E$4, $E$4="Tout"), 'Formation#41'!O64, 0) +
IF(OR('Formation#42'!$S$1=$E$4, $E$4="Tout"), 'Formation#42'!O64, 0) +
IF(OR('Formation#43'!$S$1=$E$4, $E$4="Tout"), 'Formation#43'!O64, 0) +
IF(OR('Formation#44'!$S$1=$E$4, $E$4="Tout"), 'Formation#44'!O64, 0) +
IF(OR('Formation#45'!$S$1=$E$4, $E$4="Tout"), 'Formation#45'!O64, 0) +
IF(OR('Formation#46'!$S$1=$E$4, $E$4="Tout"), 'Formation#46'!O64, 0) +
IF(OR('Formation#47'!$S$1=$E$4, $E$4="Tout"), 'Formation#47'!O64, 0) +
IF(OR('Formation#48'!$S$1=$E$4, $E$4="Tout"), 'Formation#48'!O64, 0) +
IF(OR('Formation#49'!$S$1=$E$4, $E$4="Tout"), 'Formation#49'!O64, 0) +
IF(OR('Formation#50'!$S$1=$E$4, $E$4="Tout"), 'Formation#50'!O64, 0) +
IF(OR('Formation#51'!$S$1=$E$4, $E$4="Tout"), 'Formation#51'!O64, 0) +
IF(OR('Formation#52'!$S$1=$E$4, $E$4="Tout"), 'Formation#52'!O64, 0) +
IF(OR('Formation#53'!$S$1=$E$4, $E$4="Tout"), 'Formation#53'!O64, 0) +
IF(OR('Formation#54'!$S$1=$E$4, $E$4="Tout"), 'Formation#54'!O64, 0) +
IF(OR('Formation#55'!$S$1=$E$4, $E$4="Tout"), 'Formation#55'!O64, 0) +
IF(OR('Formation#56'!$S$1=$E$4, $E$4="Tout"), 'Formation#56'!O64, 0) +
IF(OR('Formation#57'!$S$1=$E$4, $E$4="Tout"), 'Formation#57'!O64, 0) +
IF(OR('Formation#58'!$S$1=$E$4, $E$4="Tout"), 'Formation#58'!O64, 0) +
IF(OR('Formation#59'!$S$1=$E$4, $E$4="Tout"), 'Formation#59'!O64, 0) +
IF(OR('Formation#60'!$S$1=$E$4, $E$4="Tout"), 'Formation#60'!O64, 0)</f>
        <v>0</v>
      </c>
      <c r="P64" s="152">
        <f>IF(OR('Formation#1'!$S$1=$E$4, $E$4="Tout"), 'Formation#1'!P64, 0) +
IF(OR('Formation#2'!$S$1=$E$4, $E$4="Tout"), 'Formation#2'!P64, 0) +
IF(OR('Formation#3'!$S$1=$E$4, $E$4="Tout"), 'Formation#3'!P64, 0) +
IF(OR('Formation#4'!$S$1=$E$4, $E$4="Tout"), 'Formation#4'!P64, 0) +
IF(OR('Formation#5'!$S$1=$E$4, $E$4="Tout"), 'Formation#5'!P64, 0) +
IF(OR('Formation#6'!$S$1=$E$4, $E$4="Tout"), 'Formation#6'!P64, 0) +
IF(OR('Formation#7'!$S$1=$E$4, $E$4="Tout"), 'Formation#7'!P64, 0) +
IF(OR('Formation#8'!$S$1=$E$4, $E$4="Tout"), 'Formation#8'!P64, 0) +
IF(OR('Formation#9'!$S$1=$E$4, $E$4="Tout"), 'Formation#9'!P64, 0) +
IF(OR('Formation#10'!$S$1=$E$4, $E$4="Tout"), 'Formation#10'!P64, 0) +
IF(OR('Formation#11'!$S$1=$E$4, $E$4="Tout"), 'Formation#11'!P64, 0) +
IF(OR('Formation#12'!$S$1=$E$4, $E$4="Tout"), 'Formation#12'!P64, 0) +
IF(OR('Formation#13'!$S$1=$E$4, $E$4="Tout"), 'Formation#13'!P64, 0) +
IF(OR('Formation#14'!$S$1=$E$4, $E$4="Tout"), 'Formation#14'!P64, 0) +
IF(OR('Formation#15'!$S$1=$E$4, $E$4="Tout"), 'Formation#15'!P64, 0) +
IF(OR('Formation#16'!$S$1=$E$4, $E$4="Tout"), 'Formation#16'!P64, 0) +
IF(OR('Formation#17'!$S$1=$E$4, $E$4="Tout"), 'Formation#17'!P64, 0) +
IF(OR('Formation#18'!$S$1=$E$4, $E$4="Tout"), 'Formation#18'!P64, 0) +
IF(OR('Formation#19'!$S$1=$E$4, $E$4="Tout"), 'Formation#19'!P64, 0) +
IF(OR('Formation#20'!$S$1=$E$4, $E$4="Tout"), 'Formation#20'!P64, 0) +
IF(OR('Formation#21'!$S$1=$E$4, $E$4="Tout"), 'Formation#21'!P64, 0) +
IF(OR('Formation#22'!$S$1=$E$4, $E$4="Tout"), 'Formation#22'!P64, 0) +
IF(OR('Formation#23'!$S$1=$E$4, $E$4="Tout"), 'Formation#23'!P64, 0) +
IF(OR('Formation#24'!$S$1=$E$4, $E$4="Tout"), 'Formation#24'!P64, 0) +
IF(OR('Formation#25'!$S$1=$E$4, $E$4="Tout"), 'Formation#25'!P64, 0) +
IF(OR('Formation#26'!$S$1=$E$4, $E$4="Tout"), 'Formation#26'!P64, 0) +
IF(OR('Formation#27'!$S$1=$E$4, $E$4="Tout"), 'Formation#27'!P64, 0) +
IF(OR('Formation#28'!$S$1=$E$4, $E$4="Tout"), 'Formation#28'!P64, 0) +
IF(OR('Formation#29'!$S$1=$E$4, $E$4="Tout"), 'Formation#29'!P64, 0) +
IF(OR('Formation#30'!$S$1=$E$4, $E$4="Tout"), 'Formation#30'!P64, 0) +
IF(OR('Formation#31'!$S$1=$E$4, $E$4="Tout"), 'Formation#31'!P64, 0) +
IF(OR('Formation#32'!$S$1=$E$4, $E$4="Tout"), 'Formation#32'!P64, 0) +
IF(OR('Formation#33'!$S$1=$E$4, $E$4="Tout"), 'Formation#33'!P64, 0) +
IF(OR('Formation#34'!$S$1=$E$4, $E$4="Tout"), 'Formation#34'!P64, 0) +
IF(OR('Formation#35'!$S$1=$E$4, $E$4="Tout"), 'Formation#35'!P64, 0) +
IF(OR('Formation#36'!$S$1=$E$4, $E$4="Tout"), 'Formation#36'!P64, 0) +
IF(OR('Formation#37'!$S$1=$E$4, $E$4="Tout"), 'Formation#37'!P64, 0) +
IF(OR('Formation#38'!$S$1=$E$4, $E$4="Tout"), 'Formation#38'!P64, 0) +
IF(OR('Formation#39'!$S$1=$E$4, $E$4="Tout"), 'Formation#39'!P64, 0) +
IF(OR('Formation#40'!$S$1=$E$4, $E$4="Tout"), 'Formation#40'!P64, 0) +
IF(OR('Formation#41'!$S$1=$E$4, $E$4="Tout"), 'Formation#41'!P64, 0) +
IF(OR('Formation#42'!$S$1=$E$4, $E$4="Tout"), 'Formation#42'!P64, 0) +
IF(OR('Formation#43'!$S$1=$E$4, $E$4="Tout"), 'Formation#43'!P64, 0) +
IF(OR('Formation#44'!$S$1=$E$4, $E$4="Tout"), 'Formation#44'!P64, 0) +
IF(OR('Formation#45'!$S$1=$E$4, $E$4="Tout"), 'Formation#45'!P64, 0) +
IF(OR('Formation#46'!$S$1=$E$4, $E$4="Tout"), 'Formation#46'!P64, 0) +
IF(OR('Formation#47'!$S$1=$E$4, $E$4="Tout"), 'Formation#47'!P64, 0) +
IF(OR('Formation#48'!$S$1=$E$4, $E$4="Tout"), 'Formation#48'!P64, 0) +
IF(OR('Formation#49'!$S$1=$E$4, $E$4="Tout"), 'Formation#49'!P64, 0) +
IF(OR('Formation#50'!$S$1=$E$4, $E$4="Tout"), 'Formation#50'!P64, 0) +
IF(OR('Formation#51'!$S$1=$E$4, $E$4="Tout"), 'Formation#51'!P64, 0) +
IF(OR('Formation#52'!$S$1=$E$4, $E$4="Tout"), 'Formation#52'!P64, 0) +
IF(OR('Formation#53'!$S$1=$E$4, $E$4="Tout"), 'Formation#53'!P64, 0) +
IF(OR('Formation#54'!$S$1=$E$4, $E$4="Tout"), 'Formation#54'!P64, 0) +
IF(OR('Formation#55'!$S$1=$E$4, $E$4="Tout"), 'Formation#55'!P64, 0) +
IF(OR('Formation#56'!$S$1=$E$4, $E$4="Tout"), 'Formation#56'!P64, 0) +
IF(OR('Formation#57'!$S$1=$E$4, $E$4="Tout"), 'Formation#57'!P64, 0) +
IF(OR('Formation#58'!$S$1=$E$4, $E$4="Tout"), 'Formation#58'!P64, 0) +
IF(OR('Formation#59'!$S$1=$E$4, $E$4="Tout"), 'Formation#59'!P64, 0) +
IF(OR('Formation#60'!$S$1=$E$4, $E$4="Tout"), 'Formation#60'!P64, 0)</f>
        <v>0</v>
      </c>
      <c r="Q64" s="153">
        <f>IF(OR('Formation#1'!$S$1=$E$4, $E$4="Tout"), 'Formation#1'!Q64, 0) +
IF(OR('Formation#2'!$S$1=$E$4, $E$4="Tout"), 'Formation#2'!Q64, 0) +
IF(OR('Formation#3'!$S$1=$E$4, $E$4="Tout"), 'Formation#3'!Q64, 0) +
IF(OR('Formation#4'!$S$1=$E$4, $E$4="Tout"), 'Formation#4'!Q64, 0) +
IF(OR('Formation#5'!$S$1=$E$4, $E$4="Tout"), 'Formation#5'!Q64, 0) +
IF(OR('Formation#6'!$S$1=$E$4, $E$4="Tout"), 'Formation#6'!Q64, 0) +
IF(OR('Formation#7'!$S$1=$E$4, $E$4="Tout"), 'Formation#7'!Q64, 0) +
IF(OR('Formation#8'!$S$1=$E$4, $E$4="Tout"), 'Formation#8'!Q64, 0) +
IF(OR('Formation#9'!$S$1=$E$4, $E$4="Tout"), 'Formation#9'!Q64, 0) +
IF(OR('Formation#10'!$S$1=$E$4, $E$4="Tout"), 'Formation#10'!Q64, 0) +
IF(OR('Formation#11'!$S$1=$E$4, $E$4="Tout"), 'Formation#11'!Q64, 0) +
IF(OR('Formation#12'!$S$1=$E$4, $E$4="Tout"), 'Formation#12'!Q64, 0) +
IF(OR('Formation#13'!$S$1=$E$4, $E$4="Tout"), 'Formation#13'!Q64, 0) +
IF(OR('Formation#14'!$S$1=$E$4, $E$4="Tout"), 'Formation#14'!Q64, 0) +
IF(OR('Formation#15'!$S$1=$E$4, $E$4="Tout"), 'Formation#15'!Q64, 0) +
IF(OR('Formation#16'!$S$1=$E$4, $E$4="Tout"), 'Formation#16'!Q64, 0) +
IF(OR('Formation#17'!$S$1=$E$4, $E$4="Tout"), 'Formation#17'!Q64, 0) +
IF(OR('Formation#18'!$S$1=$E$4, $E$4="Tout"), 'Formation#18'!Q64, 0) +
IF(OR('Formation#19'!$S$1=$E$4, $E$4="Tout"), 'Formation#19'!Q64, 0) +
IF(OR('Formation#20'!$S$1=$E$4, $E$4="Tout"), 'Formation#20'!Q64, 0) +
IF(OR('Formation#21'!$S$1=$E$4, $E$4="Tout"), 'Formation#21'!Q64, 0) +
IF(OR('Formation#22'!$S$1=$E$4, $E$4="Tout"), 'Formation#22'!Q64, 0) +
IF(OR('Formation#23'!$S$1=$E$4, $E$4="Tout"), 'Formation#23'!Q64, 0) +
IF(OR('Formation#24'!$S$1=$E$4, $E$4="Tout"), 'Formation#24'!Q64, 0) +
IF(OR('Formation#25'!$S$1=$E$4, $E$4="Tout"), 'Formation#25'!Q64, 0) +
IF(OR('Formation#26'!$S$1=$E$4, $E$4="Tout"), 'Formation#26'!Q64, 0) +
IF(OR('Formation#27'!$S$1=$E$4, $E$4="Tout"), 'Formation#27'!Q64, 0) +
IF(OR('Formation#28'!$S$1=$E$4, $E$4="Tout"), 'Formation#28'!Q64, 0) +
IF(OR('Formation#29'!$S$1=$E$4, $E$4="Tout"), 'Formation#29'!Q64, 0) +
IF(OR('Formation#30'!$S$1=$E$4, $E$4="Tout"), 'Formation#30'!Q64, 0) +
IF(OR('Formation#31'!$S$1=$E$4, $E$4="Tout"), 'Formation#31'!Q64, 0) +
IF(OR('Formation#32'!$S$1=$E$4, $E$4="Tout"), 'Formation#32'!Q64, 0) +
IF(OR('Formation#33'!$S$1=$E$4, $E$4="Tout"), 'Formation#33'!Q64, 0) +
IF(OR('Formation#34'!$S$1=$E$4, $E$4="Tout"), 'Formation#34'!Q64, 0) +
IF(OR('Formation#35'!$S$1=$E$4, $E$4="Tout"), 'Formation#35'!Q64, 0) +
IF(OR('Formation#36'!$S$1=$E$4, $E$4="Tout"), 'Formation#36'!Q64, 0) +
IF(OR('Formation#37'!$S$1=$E$4, $E$4="Tout"), 'Formation#37'!Q64, 0) +
IF(OR('Formation#38'!$S$1=$E$4, $E$4="Tout"), 'Formation#38'!Q64, 0) +
IF(OR('Formation#39'!$S$1=$E$4, $E$4="Tout"), 'Formation#39'!Q64, 0) +
IF(OR('Formation#40'!$S$1=$E$4, $E$4="Tout"), 'Formation#40'!Q64, 0) +
IF(OR('Formation#41'!$S$1=$E$4, $E$4="Tout"), 'Formation#41'!Q64, 0) +
IF(OR('Formation#42'!$S$1=$E$4, $E$4="Tout"), 'Formation#42'!Q64, 0) +
IF(OR('Formation#43'!$S$1=$E$4, $E$4="Tout"), 'Formation#43'!Q64, 0) +
IF(OR('Formation#44'!$S$1=$E$4, $E$4="Tout"), 'Formation#44'!Q64, 0) +
IF(OR('Formation#45'!$S$1=$E$4, $E$4="Tout"), 'Formation#45'!Q64, 0) +
IF(OR('Formation#46'!$S$1=$E$4, $E$4="Tout"), 'Formation#46'!Q64, 0) +
IF(OR('Formation#47'!$S$1=$E$4, $E$4="Tout"), 'Formation#47'!Q64, 0) +
IF(OR('Formation#48'!$S$1=$E$4, $E$4="Tout"), 'Formation#48'!Q64, 0) +
IF(OR('Formation#49'!$S$1=$E$4, $E$4="Tout"), 'Formation#49'!Q64, 0) +
IF(OR('Formation#50'!$S$1=$E$4, $E$4="Tout"), 'Formation#50'!Q64, 0) +
IF(OR('Formation#51'!$S$1=$E$4, $E$4="Tout"), 'Formation#51'!Q64, 0) +
IF(OR('Formation#52'!$S$1=$E$4, $E$4="Tout"), 'Formation#52'!Q64, 0) +
IF(OR('Formation#53'!$S$1=$E$4, $E$4="Tout"), 'Formation#53'!Q64, 0) +
IF(OR('Formation#54'!$S$1=$E$4, $E$4="Tout"), 'Formation#54'!Q64, 0) +
IF(OR('Formation#55'!$S$1=$E$4, $E$4="Tout"), 'Formation#55'!Q64, 0) +
IF(OR('Formation#56'!$S$1=$E$4, $E$4="Tout"), 'Formation#56'!Q64, 0) +
IF(OR('Formation#57'!$S$1=$E$4, $E$4="Tout"), 'Formation#57'!Q64, 0) +
IF(OR('Formation#58'!$S$1=$E$4, $E$4="Tout"), 'Formation#58'!Q64, 0) +
IF(OR('Formation#59'!$S$1=$E$4, $E$4="Tout"), 'Formation#59'!Q64, 0) +
IF(OR('Formation#60'!$S$1=$E$4, $E$4="Tout"), 'Formation#60'!Q64, 0)</f>
        <v>0</v>
      </c>
      <c r="R64" s="117">
        <f t="shared" si="29"/>
        <v>0</v>
      </c>
      <c r="S64" s="118">
        <f t="shared" si="30"/>
        <v>0</v>
      </c>
    </row>
    <row r="65" ht="18.0" customHeight="1">
      <c r="A65" s="132" t="s">
        <v>130</v>
      </c>
      <c r="B65" s="98"/>
      <c r="C65" s="98"/>
      <c r="D65" s="111"/>
      <c r="E65" s="133"/>
      <c r="F65" s="155"/>
      <c r="G65" s="155"/>
      <c r="H65" s="150">
        <f>IF(OR('Formation#1'!$S$1=$E$4, $E$4="Tout"), 'Formation#1'!H65, 0) +
IF(OR('Formation#2'!$S$1=$E$4, $E$4="Tout"), 'Formation#2'!H65, 0) +
IF(OR('Formation#3'!$S$1=$E$4, $E$4="Tout"), 'Formation#3'!H65, 0) +
IF(OR('Formation#4'!$S$1=$E$4, $E$4="Tout"), 'Formation#4'!H65, 0) +
IF(OR('Formation#5'!$S$1=$E$4, $E$4="Tout"), 'Formation#5'!H65, 0) +
IF(OR('Formation#6'!$S$1=$E$4, $E$4="Tout"), 'Formation#6'!H65, 0) +
IF(OR('Formation#7'!$S$1=$E$4, $E$4="Tout"), 'Formation#7'!H65, 0) +
IF(OR('Formation#8'!$S$1=$E$4, $E$4="Tout"), 'Formation#8'!H65, 0) +
IF(OR('Formation#9'!$S$1=$E$4, $E$4="Tout"), 'Formation#9'!H65, 0) +
IF(OR('Formation#10'!$S$1=$E$4, $E$4="Tout"), 'Formation#10'!H65, 0) +
IF(OR('Formation#11'!$S$1=$E$4, $E$4="Tout"), 'Formation#11'!H65, 0) +
IF(OR('Formation#12'!$S$1=$E$4, $E$4="Tout"), 'Formation#12'!H65, 0) +
IF(OR('Formation#13'!$S$1=$E$4, $E$4="Tout"), 'Formation#13'!H65, 0) +
IF(OR('Formation#14'!$S$1=$E$4, $E$4="Tout"), 'Formation#14'!H65, 0) +
IF(OR('Formation#15'!$S$1=$E$4, $E$4="Tout"), 'Formation#15'!H65, 0) +
IF(OR('Formation#16'!$S$1=$E$4, $E$4="Tout"), 'Formation#16'!H65, 0) +
IF(OR('Formation#17'!$S$1=$E$4, $E$4="Tout"), 'Formation#17'!H65, 0) +
IF(OR('Formation#18'!$S$1=$E$4, $E$4="Tout"), 'Formation#18'!H65, 0) +
IF(OR('Formation#19'!$S$1=$E$4, $E$4="Tout"), 'Formation#19'!H65, 0) +
IF(OR('Formation#20'!$S$1=$E$4, $E$4="Tout"), 'Formation#20'!H65, 0) +
IF(OR('Formation#21'!$S$1=$E$4, $E$4="Tout"), 'Formation#21'!H65, 0) +
IF(OR('Formation#22'!$S$1=$E$4, $E$4="Tout"), 'Formation#22'!H65, 0) +
IF(OR('Formation#23'!$S$1=$E$4, $E$4="Tout"), 'Formation#23'!H65, 0) +
IF(OR('Formation#24'!$S$1=$E$4, $E$4="Tout"), 'Formation#24'!H65, 0) +
IF(OR('Formation#25'!$S$1=$E$4, $E$4="Tout"), 'Formation#25'!H65, 0) +
IF(OR('Formation#26'!$S$1=$E$4, $E$4="Tout"), 'Formation#26'!H65, 0) +
IF(OR('Formation#27'!$S$1=$E$4, $E$4="Tout"), 'Formation#27'!H65, 0) +
IF(OR('Formation#28'!$S$1=$E$4, $E$4="Tout"), 'Formation#28'!H65, 0) +
IF(OR('Formation#29'!$S$1=$E$4, $E$4="Tout"), 'Formation#29'!H65, 0) +
IF(OR('Formation#30'!$S$1=$E$4, $E$4="Tout"), 'Formation#30'!H65, 0) +
IF(OR('Formation#31'!$S$1=$E$4, $E$4="Tout"), 'Formation#31'!H65, 0) +
IF(OR('Formation#32'!$S$1=$E$4, $E$4="Tout"), 'Formation#32'!H65, 0) +
IF(OR('Formation#33'!$S$1=$E$4, $E$4="Tout"), 'Formation#33'!H65, 0) +
IF(OR('Formation#34'!$S$1=$E$4, $E$4="Tout"), 'Formation#34'!H65, 0) +
IF(OR('Formation#35'!$S$1=$E$4, $E$4="Tout"), 'Formation#35'!H65, 0) +
IF(OR('Formation#36'!$S$1=$E$4, $E$4="Tout"), 'Formation#36'!H65, 0) +
IF(OR('Formation#37'!$S$1=$E$4, $E$4="Tout"), 'Formation#37'!H65, 0) +
IF(OR('Formation#38'!$S$1=$E$4, $E$4="Tout"), 'Formation#38'!H65, 0) +
IF(OR('Formation#39'!$S$1=$E$4, $E$4="Tout"), 'Formation#39'!H65, 0) +
IF(OR('Formation#40'!$S$1=$E$4, $E$4="Tout"), 'Formation#40'!H65, 0) +
IF(OR('Formation#41'!$S$1=$E$4, $E$4="Tout"), 'Formation#41'!H65, 0) +
IF(OR('Formation#42'!$S$1=$E$4, $E$4="Tout"), 'Formation#42'!H65, 0) +
IF(OR('Formation#43'!$S$1=$E$4, $E$4="Tout"), 'Formation#43'!H65, 0) +
IF(OR('Formation#44'!$S$1=$E$4, $E$4="Tout"), 'Formation#44'!H65, 0) +
IF(OR('Formation#45'!$S$1=$E$4, $E$4="Tout"), 'Formation#45'!H65, 0) +
IF(OR('Formation#46'!$S$1=$E$4, $E$4="Tout"), 'Formation#46'!H65, 0) +
IF(OR('Formation#47'!$S$1=$E$4, $E$4="Tout"), 'Formation#47'!H65, 0) +
IF(OR('Formation#48'!$S$1=$E$4, $E$4="Tout"), 'Formation#48'!H65, 0) +
IF(OR('Formation#49'!$S$1=$E$4, $E$4="Tout"), 'Formation#49'!H65, 0) +
IF(OR('Formation#50'!$S$1=$E$4, $E$4="Tout"), 'Formation#50'!H65, 0) +
IF(OR('Formation#51'!$S$1=$E$4, $E$4="Tout"), 'Formation#51'!H65, 0) +
IF(OR('Formation#52'!$S$1=$E$4, $E$4="Tout"), 'Formation#52'!H65, 0) +
IF(OR('Formation#53'!$S$1=$E$4, $E$4="Tout"), 'Formation#53'!H65, 0) +
IF(OR('Formation#54'!$S$1=$E$4, $E$4="Tout"), 'Formation#54'!H65, 0) +
IF(OR('Formation#55'!$S$1=$E$4, $E$4="Tout"), 'Formation#55'!H65, 0) +
IF(OR('Formation#56'!$S$1=$E$4, $E$4="Tout"), 'Formation#56'!H65, 0) +
IF(OR('Formation#57'!$S$1=$E$4, $E$4="Tout"), 'Formation#57'!H65, 0) +
IF(OR('Formation#58'!$S$1=$E$4, $E$4="Tout"), 'Formation#58'!H65, 0) +
IF(OR('Formation#59'!$S$1=$E$4, $E$4="Tout"), 'Formation#59'!H65, 0) +
IF(OR('Formation#60'!$S$1=$E$4, $E$4="Tout"), 'Formation#60'!H65, 0)</f>
        <v>0</v>
      </c>
      <c r="I65" s="151">
        <f>IF(OR('Formation#1'!$S$1=$E$4, $E$4="Tout"), 'Formation#1'!I65, 0) +
IF(OR('Formation#2'!$S$1=$E$4, $E$4="Tout"), 'Formation#2'!I65, 0) +
IF(OR('Formation#3'!$S$1=$E$4, $E$4="Tout"), 'Formation#3'!I65, 0) +
IF(OR('Formation#4'!$S$1=$E$4, $E$4="Tout"), 'Formation#4'!I65, 0) +
IF(OR('Formation#5'!$S$1=$E$4, $E$4="Tout"), 'Formation#5'!I65, 0) +
IF(OR('Formation#6'!$S$1=$E$4, $E$4="Tout"), 'Formation#6'!I65, 0) +
IF(OR('Formation#7'!$S$1=$E$4, $E$4="Tout"), 'Formation#7'!I65, 0) +
IF(OR('Formation#8'!$S$1=$E$4, $E$4="Tout"), 'Formation#8'!I65, 0) +
IF(OR('Formation#9'!$S$1=$E$4, $E$4="Tout"), 'Formation#9'!I65, 0) +
IF(OR('Formation#10'!$S$1=$E$4, $E$4="Tout"), 'Formation#10'!I65, 0) +
IF(OR('Formation#11'!$S$1=$E$4, $E$4="Tout"), 'Formation#11'!I65, 0) +
IF(OR('Formation#12'!$S$1=$E$4, $E$4="Tout"), 'Formation#12'!I65, 0) +
IF(OR('Formation#13'!$S$1=$E$4, $E$4="Tout"), 'Formation#13'!I65, 0) +
IF(OR('Formation#14'!$S$1=$E$4, $E$4="Tout"), 'Formation#14'!I65, 0) +
IF(OR('Formation#15'!$S$1=$E$4, $E$4="Tout"), 'Formation#15'!I65, 0) +
IF(OR('Formation#16'!$S$1=$E$4, $E$4="Tout"), 'Formation#16'!I65, 0) +
IF(OR('Formation#17'!$S$1=$E$4, $E$4="Tout"), 'Formation#17'!I65, 0) +
IF(OR('Formation#18'!$S$1=$E$4, $E$4="Tout"), 'Formation#18'!I65, 0) +
IF(OR('Formation#19'!$S$1=$E$4, $E$4="Tout"), 'Formation#19'!I65, 0) +
IF(OR('Formation#20'!$S$1=$E$4, $E$4="Tout"), 'Formation#20'!I65, 0) +
IF(OR('Formation#21'!$S$1=$E$4, $E$4="Tout"), 'Formation#21'!I65, 0) +
IF(OR('Formation#22'!$S$1=$E$4, $E$4="Tout"), 'Formation#22'!I65, 0) +
IF(OR('Formation#23'!$S$1=$E$4, $E$4="Tout"), 'Formation#23'!I65, 0) +
IF(OR('Formation#24'!$S$1=$E$4, $E$4="Tout"), 'Formation#24'!I65, 0) +
IF(OR('Formation#25'!$S$1=$E$4, $E$4="Tout"), 'Formation#25'!I65, 0) +
IF(OR('Formation#26'!$S$1=$E$4, $E$4="Tout"), 'Formation#26'!I65, 0) +
IF(OR('Formation#27'!$S$1=$E$4, $E$4="Tout"), 'Formation#27'!I65, 0) +
IF(OR('Formation#28'!$S$1=$E$4, $E$4="Tout"), 'Formation#28'!I65, 0) +
IF(OR('Formation#29'!$S$1=$E$4, $E$4="Tout"), 'Formation#29'!I65, 0) +
IF(OR('Formation#30'!$S$1=$E$4, $E$4="Tout"), 'Formation#30'!I65, 0) +
IF(OR('Formation#31'!$S$1=$E$4, $E$4="Tout"), 'Formation#31'!I65, 0) +
IF(OR('Formation#32'!$S$1=$E$4, $E$4="Tout"), 'Formation#32'!I65, 0) +
IF(OR('Formation#33'!$S$1=$E$4, $E$4="Tout"), 'Formation#33'!I65, 0) +
IF(OR('Formation#34'!$S$1=$E$4, $E$4="Tout"), 'Formation#34'!I65, 0) +
IF(OR('Formation#35'!$S$1=$E$4, $E$4="Tout"), 'Formation#35'!I65, 0) +
IF(OR('Formation#36'!$S$1=$E$4, $E$4="Tout"), 'Formation#36'!I65, 0) +
IF(OR('Formation#37'!$S$1=$E$4, $E$4="Tout"), 'Formation#37'!I65, 0) +
IF(OR('Formation#38'!$S$1=$E$4, $E$4="Tout"), 'Formation#38'!I65, 0) +
IF(OR('Formation#39'!$S$1=$E$4, $E$4="Tout"), 'Formation#39'!I65, 0) +
IF(OR('Formation#40'!$S$1=$E$4, $E$4="Tout"), 'Formation#40'!I65, 0) +
IF(OR('Formation#41'!$S$1=$E$4, $E$4="Tout"), 'Formation#41'!I65, 0) +
IF(OR('Formation#42'!$S$1=$E$4, $E$4="Tout"), 'Formation#42'!I65, 0) +
IF(OR('Formation#43'!$S$1=$E$4, $E$4="Tout"), 'Formation#43'!I65, 0) +
IF(OR('Formation#44'!$S$1=$E$4, $E$4="Tout"), 'Formation#44'!I65, 0) +
IF(OR('Formation#45'!$S$1=$E$4, $E$4="Tout"), 'Formation#45'!I65, 0) +
IF(OR('Formation#46'!$S$1=$E$4, $E$4="Tout"), 'Formation#46'!I65, 0) +
IF(OR('Formation#47'!$S$1=$E$4, $E$4="Tout"), 'Formation#47'!I65, 0) +
IF(OR('Formation#48'!$S$1=$E$4, $E$4="Tout"), 'Formation#48'!I65, 0) +
IF(OR('Formation#49'!$S$1=$E$4, $E$4="Tout"), 'Formation#49'!I65, 0) +
IF(OR('Formation#50'!$S$1=$E$4, $E$4="Tout"), 'Formation#50'!I65, 0) +
IF(OR('Formation#51'!$S$1=$E$4, $E$4="Tout"), 'Formation#51'!I65, 0) +
IF(OR('Formation#52'!$S$1=$E$4, $E$4="Tout"), 'Formation#52'!I65, 0) +
IF(OR('Formation#53'!$S$1=$E$4, $E$4="Tout"), 'Formation#53'!I65, 0) +
IF(OR('Formation#54'!$S$1=$E$4, $E$4="Tout"), 'Formation#54'!I65, 0) +
IF(OR('Formation#55'!$S$1=$E$4, $E$4="Tout"), 'Formation#55'!I65, 0) +
IF(OR('Formation#56'!$S$1=$E$4, $E$4="Tout"), 'Formation#56'!I65, 0) +
IF(OR('Formation#57'!$S$1=$E$4, $E$4="Tout"), 'Formation#57'!I65, 0) +
IF(OR('Formation#58'!$S$1=$E$4, $E$4="Tout"), 'Formation#58'!I65, 0) +
IF(OR('Formation#59'!$S$1=$E$4, $E$4="Tout"), 'Formation#59'!I65, 0) +
IF(OR('Formation#60'!$S$1=$E$4, $E$4="Tout"), 'Formation#60'!I65, 0)</f>
        <v>0</v>
      </c>
      <c r="J65" s="152">
        <f>IF(OR('Formation#1'!$S$1=$E$4, $E$4="Tout"), 'Formation#1'!J65, 0) +
IF(OR('Formation#2'!$S$1=$E$4, $E$4="Tout"), 'Formation#2'!J65, 0) +
IF(OR('Formation#3'!$S$1=$E$4, $E$4="Tout"), 'Formation#3'!J65, 0) +
IF(OR('Formation#4'!$S$1=$E$4, $E$4="Tout"), 'Formation#4'!J65, 0) +
IF(OR('Formation#5'!$S$1=$E$4, $E$4="Tout"), 'Formation#5'!J65, 0) +
IF(OR('Formation#6'!$S$1=$E$4, $E$4="Tout"), 'Formation#6'!J65, 0) +
IF(OR('Formation#7'!$S$1=$E$4, $E$4="Tout"), 'Formation#7'!J65, 0) +
IF(OR('Formation#8'!$S$1=$E$4, $E$4="Tout"), 'Formation#8'!J65, 0) +
IF(OR('Formation#9'!$S$1=$E$4, $E$4="Tout"), 'Formation#9'!J65, 0) +
IF(OR('Formation#10'!$S$1=$E$4, $E$4="Tout"), 'Formation#10'!J65, 0) +
IF(OR('Formation#11'!$S$1=$E$4, $E$4="Tout"), 'Formation#11'!J65, 0) +
IF(OR('Formation#12'!$S$1=$E$4, $E$4="Tout"), 'Formation#12'!J65, 0) +
IF(OR('Formation#13'!$S$1=$E$4, $E$4="Tout"), 'Formation#13'!J65, 0) +
IF(OR('Formation#14'!$S$1=$E$4, $E$4="Tout"), 'Formation#14'!J65, 0) +
IF(OR('Formation#15'!$S$1=$E$4, $E$4="Tout"), 'Formation#15'!J65, 0) +
IF(OR('Formation#16'!$S$1=$E$4, $E$4="Tout"), 'Formation#16'!J65, 0) +
IF(OR('Formation#17'!$S$1=$E$4, $E$4="Tout"), 'Formation#17'!J65, 0) +
IF(OR('Formation#18'!$S$1=$E$4, $E$4="Tout"), 'Formation#18'!J65, 0) +
IF(OR('Formation#19'!$S$1=$E$4, $E$4="Tout"), 'Formation#19'!J65, 0) +
IF(OR('Formation#20'!$S$1=$E$4, $E$4="Tout"), 'Formation#20'!J65, 0) +
IF(OR('Formation#21'!$S$1=$E$4, $E$4="Tout"), 'Formation#21'!J65, 0) +
IF(OR('Formation#22'!$S$1=$E$4, $E$4="Tout"), 'Formation#22'!J65, 0) +
IF(OR('Formation#23'!$S$1=$E$4, $E$4="Tout"), 'Formation#23'!J65, 0) +
IF(OR('Formation#24'!$S$1=$E$4, $E$4="Tout"), 'Formation#24'!J65, 0) +
IF(OR('Formation#25'!$S$1=$E$4, $E$4="Tout"), 'Formation#25'!J65, 0) +
IF(OR('Formation#26'!$S$1=$E$4, $E$4="Tout"), 'Formation#26'!J65, 0) +
IF(OR('Formation#27'!$S$1=$E$4, $E$4="Tout"), 'Formation#27'!J65, 0) +
IF(OR('Formation#28'!$S$1=$E$4, $E$4="Tout"), 'Formation#28'!J65, 0) +
IF(OR('Formation#29'!$S$1=$E$4, $E$4="Tout"), 'Formation#29'!J65, 0) +
IF(OR('Formation#30'!$S$1=$E$4, $E$4="Tout"), 'Formation#30'!J65, 0) +
IF(OR('Formation#31'!$S$1=$E$4, $E$4="Tout"), 'Formation#31'!J65, 0) +
IF(OR('Formation#32'!$S$1=$E$4, $E$4="Tout"), 'Formation#32'!J65, 0) +
IF(OR('Formation#33'!$S$1=$E$4, $E$4="Tout"), 'Formation#33'!J65, 0) +
IF(OR('Formation#34'!$S$1=$E$4, $E$4="Tout"), 'Formation#34'!J65, 0) +
IF(OR('Formation#35'!$S$1=$E$4, $E$4="Tout"), 'Formation#35'!J65, 0) +
IF(OR('Formation#36'!$S$1=$E$4, $E$4="Tout"), 'Formation#36'!J65, 0) +
IF(OR('Formation#37'!$S$1=$E$4, $E$4="Tout"), 'Formation#37'!J65, 0) +
IF(OR('Formation#38'!$S$1=$E$4, $E$4="Tout"), 'Formation#38'!J65, 0) +
IF(OR('Formation#39'!$S$1=$E$4, $E$4="Tout"), 'Formation#39'!J65, 0) +
IF(OR('Formation#40'!$S$1=$E$4, $E$4="Tout"), 'Formation#40'!J65, 0) +
IF(OR('Formation#41'!$S$1=$E$4, $E$4="Tout"), 'Formation#41'!J65, 0) +
IF(OR('Formation#42'!$S$1=$E$4, $E$4="Tout"), 'Formation#42'!J65, 0) +
IF(OR('Formation#43'!$S$1=$E$4, $E$4="Tout"), 'Formation#43'!J65, 0) +
IF(OR('Formation#44'!$S$1=$E$4, $E$4="Tout"), 'Formation#44'!J65, 0) +
IF(OR('Formation#45'!$S$1=$E$4, $E$4="Tout"), 'Formation#45'!J65, 0) +
IF(OR('Formation#46'!$S$1=$E$4, $E$4="Tout"), 'Formation#46'!J65, 0) +
IF(OR('Formation#47'!$S$1=$E$4, $E$4="Tout"), 'Formation#47'!J65, 0) +
IF(OR('Formation#48'!$S$1=$E$4, $E$4="Tout"), 'Formation#48'!J65, 0) +
IF(OR('Formation#49'!$S$1=$E$4, $E$4="Tout"), 'Formation#49'!J65, 0) +
IF(OR('Formation#50'!$S$1=$E$4, $E$4="Tout"), 'Formation#50'!J65, 0) +
IF(OR('Formation#51'!$S$1=$E$4, $E$4="Tout"), 'Formation#51'!J65, 0) +
IF(OR('Formation#52'!$S$1=$E$4, $E$4="Tout"), 'Formation#52'!J65, 0) +
IF(OR('Formation#53'!$S$1=$E$4, $E$4="Tout"), 'Formation#53'!J65, 0) +
IF(OR('Formation#54'!$S$1=$E$4, $E$4="Tout"), 'Formation#54'!J65, 0) +
IF(OR('Formation#55'!$S$1=$E$4, $E$4="Tout"), 'Formation#55'!J65, 0) +
IF(OR('Formation#56'!$S$1=$E$4, $E$4="Tout"), 'Formation#56'!J65, 0) +
IF(OR('Formation#57'!$S$1=$E$4, $E$4="Tout"), 'Formation#57'!J65, 0) +
IF(OR('Formation#58'!$S$1=$E$4, $E$4="Tout"), 'Formation#58'!J65, 0) +
IF(OR('Formation#59'!$S$1=$E$4, $E$4="Tout"), 'Formation#59'!J65, 0) +
IF(OR('Formation#60'!$S$1=$E$4, $E$4="Tout"), 'Formation#60'!J65, 0)</f>
        <v>0</v>
      </c>
      <c r="K65" s="153">
        <f>IF(OR('Formation#1'!$S$1=$E$4, $E$4="Tout"), 'Formation#1'!K65, 0) +
IF(OR('Formation#2'!$S$1=$E$4, $E$4="Tout"), 'Formation#2'!K65, 0) +
IF(OR('Formation#3'!$S$1=$E$4, $E$4="Tout"), 'Formation#3'!K65, 0) +
IF(OR('Formation#4'!$S$1=$E$4, $E$4="Tout"), 'Formation#4'!K65, 0) +
IF(OR('Formation#5'!$S$1=$E$4, $E$4="Tout"), 'Formation#5'!K65, 0) +
IF(OR('Formation#6'!$S$1=$E$4, $E$4="Tout"), 'Formation#6'!K65, 0) +
IF(OR('Formation#7'!$S$1=$E$4, $E$4="Tout"), 'Formation#7'!K65, 0) +
IF(OR('Formation#8'!$S$1=$E$4, $E$4="Tout"), 'Formation#8'!K65, 0) +
IF(OR('Formation#9'!$S$1=$E$4, $E$4="Tout"), 'Formation#9'!K65, 0) +
IF(OR('Formation#10'!$S$1=$E$4, $E$4="Tout"), 'Formation#10'!K65, 0) +
IF(OR('Formation#11'!$S$1=$E$4, $E$4="Tout"), 'Formation#11'!K65, 0) +
IF(OR('Formation#12'!$S$1=$E$4, $E$4="Tout"), 'Formation#12'!K65, 0) +
IF(OR('Formation#13'!$S$1=$E$4, $E$4="Tout"), 'Formation#13'!K65, 0) +
IF(OR('Formation#14'!$S$1=$E$4, $E$4="Tout"), 'Formation#14'!K65, 0) +
IF(OR('Formation#15'!$S$1=$E$4, $E$4="Tout"), 'Formation#15'!K65, 0) +
IF(OR('Formation#16'!$S$1=$E$4, $E$4="Tout"), 'Formation#16'!K65, 0) +
IF(OR('Formation#17'!$S$1=$E$4, $E$4="Tout"), 'Formation#17'!K65, 0) +
IF(OR('Formation#18'!$S$1=$E$4, $E$4="Tout"), 'Formation#18'!K65, 0) +
IF(OR('Formation#19'!$S$1=$E$4, $E$4="Tout"), 'Formation#19'!K65, 0) +
IF(OR('Formation#20'!$S$1=$E$4, $E$4="Tout"), 'Formation#20'!K65, 0) +
IF(OR('Formation#21'!$S$1=$E$4, $E$4="Tout"), 'Formation#21'!K65, 0) +
IF(OR('Formation#22'!$S$1=$E$4, $E$4="Tout"), 'Formation#22'!K65, 0) +
IF(OR('Formation#23'!$S$1=$E$4, $E$4="Tout"), 'Formation#23'!K65, 0) +
IF(OR('Formation#24'!$S$1=$E$4, $E$4="Tout"), 'Formation#24'!K65, 0) +
IF(OR('Formation#25'!$S$1=$E$4, $E$4="Tout"), 'Formation#25'!K65, 0) +
IF(OR('Formation#26'!$S$1=$E$4, $E$4="Tout"), 'Formation#26'!K65, 0) +
IF(OR('Formation#27'!$S$1=$E$4, $E$4="Tout"), 'Formation#27'!K65, 0) +
IF(OR('Formation#28'!$S$1=$E$4, $E$4="Tout"), 'Formation#28'!K65, 0) +
IF(OR('Formation#29'!$S$1=$E$4, $E$4="Tout"), 'Formation#29'!K65, 0) +
IF(OR('Formation#30'!$S$1=$E$4, $E$4="Tout"), 'Formation#30'!K65, 0) +
IF(OR('Formation#31'!$S$1=$E$4, $E$4="Tout"), 'Formation#31'!K65, 0) +
IF(OR('Formation#32'!$S$1=$E$4, $E$4="Tout"), 'Formation#32'!K65, 0) +
IF(OR('Formation#33'!$S$1=$E$4, $E$4="Tout"), 'Formation#33'!K65, 0) +
IF(OR('Formation#34'!$S$1=$E$4, $E$4="Tout"), 'Formation#34'!K65, 0) +
IF(OR('Formation#35'!$S$1=$E$4, $E$4="Tout"), 'Formation#35'!K65, 0) +
IF(OR('Formation#36'!$S$1=$E$4, $E$4="Tout"), 'Formation#36'!K65, 0) +
IF(OR('Formation#37'!$S$1=$E$4, $E$4="Tout"), 'Formation#37'!K65, 0) +
IF(OR('Formation#38'!$S$1=$E$4, $E$4="Tout"), 'Formation#38'!K65, 0) +
IF(OR('Formation#39'!$S$1=$E$4, $E$4="Tout"), 'Formation#39'!K65, 0) +
IF(OR('Formation#40'!$S$1=$E$4, $E$4="Tout"), 'Formation#40'!K65, 0) +
IF(OR('Formation#41'!$S$1=$E$4, $E$4="Tout"), 'Formation#41'!K65, 0) +
IF(OR('Formation#42'!$S$1=$E$4, $E$4="Tout"), 'Formation#42'!K65, 0) +
IF(OR('Formation#43'!$S$1=$E$4, $E$4="Tout"), 'Formation#43'!K65, 0) +
IF(OR('Formation#44'!$S$1=$E$4, $E$4="Tout"), 'Formation#44'!K65, 0) +
IF(OR('Formation#45'!$S$1=$E$4, $E$4="Tout"), 'Formation#45'!K65, 0) +
IF(OR('Formation#46'!$S$1=$E$4, $E$4="Tout"), 'Formation#46'!K65, 0) +
IF(OR('Formation#47'!$S$1=$E$4, $E$4="Tout"), 'Formation#47'!K65, 0) +
IF(OR('Formation#48'!$S$1=$E$4, $E$4="Tout"), 'Formation#48'!K65, 0) +
IF(OR('Formation#49'!$S$1=$E$4, $E$4="Tout"), 'Formation#49'!K65, 0) +
IF(OR('Formation#50'!$S$1=$E$4, $E$4="Tout"), 'Formation#50'!K65, 0) +
IF(OR('Formation#51'!$S$1=$E$4, $E$4="Tout"), 'Formation#51'!K65, 0) +
IF(OR('Formation#52'!$S$1=$E$4, $E$4="Tout"), 'Formation#52'!K65, 0) +
IF(OR('Formation#53'!$S$1=$E$4, $E$4="Tout"), 'Formation#53'!K65, 0) +
IF(OR('Formation#54'!$S$1=$E$4, $E$4="Tout"), 'Formation#54'!K65, 0) +
IF(OR('Formation#55'!$S$1=$E$4, $E$4="Tout"), 'Formation#55'!K65, 0) +
IF(OR('Formation#56'!$S$1=$E$4, $E$4="Tout"), 'Formation#56'!K65, 0) +
IF(OR('Formation#57'!$S$1=$E$4, $E$4="Tout"), 'Formation#57'!K65, 0) +
IF(OR('Formation#58'!$S$1=$E$4, $E$4="Tout"), 'Formation#58'!K65, 0) +
IF(OR('Formation#59'!$S$1=$E$4, $E$4="Tout"), 'Formation#59'!K65, 0) +
IF(OR('Formation#60'!$S$1=$E$4, $E$4="Tout"), 'Formation#60'!K65, 0)</f>
        <v>0</v>
      </c>
      <c r="L65" s="117">
        <f t="shared" si="27"/>
        <v>0</v>
      </c>
      <c r="M65" s="118">
        <f t="shared" si="28"/>
        <v>0</v>
      </c>
      <c r="N65" s="154">
        <f>IF(OR('Formation#1'!$S$1=$E$4, $E$4="Tout"), 'Formation#1'!N65, 0) +
IF(OR('Formation#2'!$S$1=$E$4, $E$4="Tout"), 'Formation#2'!N65, 0) +
IF(OR('Formation#3'!$S$1=$E$4, $E$4="Tout"), 'Formation#3'!N65, 0) +
IF(OR('Formation#4'!$S$1=$E$4, $E$4="Tout"), 'Formation#4'!N65, 0) +
IF(OR('Formation#5'!$S$1=$E$4, $E$4="Tout"), 'Formation#5'!N65, 0) +
IF(OR('Formation#6'!$S$1=$E$4, $E$4="Tout"), 'Formation#6'!N65, 0) +
IF(OR('Formation#7'!$S$1=$E$4, $E$4="Tout"), 'Formation#7'!N65, 0) +
IF(OR('Formation#8'!$S$1=$E$4, $E$4="Tout"), 'Formation#8'!N65, 0) +
IF(OR('Formation#9'!$S$1=$E$4, $E$4="Tout"), 'Formation#9'!N65, 0) +
IF(OR('Formation#10'!$S$1=$E$4, $E$4="Tout"), 'Formation#10'!N65, 0) +
IF(OR('Formation#11'!$S$1=$E$4, $E$4="Tout"), 'Formation#11'!N65, 0) +
IF(OR('Formation#12'!$S$1=$E$4, $E$4="Tout"), 'Formation#12'!N65, 0) +
IF(OR('Formation#13'!$S$1=$E$4, $E$4="Tout"), 'Formation#13'!N65, 0) +
IF(OR('Formation#14'!$S$1=$E$4, $E$4="Tout"), 'Formation#14'!N65, 0) +
IF(OR('Formation#15'!$S$1=$E$4, $E$4="Tout"), 'Formation#15'!N65, 0) +
IF(OR('Formation#16'!$S$1=$E$4, $E$4="Tout"), 'Formation#16'!N65, 0) +
IF(OR('Formation#17'!$S$1=$E$4, $E$4="Tout"), 'Formation#17'!N65, 0) +
IF(OR('Formation#18'!$S$1=$E$4, $E$4="Tout"), 'Formation#18'!N65, 0) +
IF(OR('Formation#19'!$S$1=$E$4, $E$4="Tout"), 'Formation#19'!N65, 0) +
IF(OR('Formation#20'!$S$1=$E$4, $E$4="Tout"), 'Formation#20'!N65, 0) +
IF(OR('Formation#21'!$S$1=$E$4, $E$4="Tout"), 'Formation#21'!N65, 0) +
IF(OR('Formation#22'!$S$1=$E$4, $E$4="Tout"), 'Formation#22'!N65, 0) +
IF(OR('Formation#23'!$S$1=$E$4, $E$4="Tout"), 'Formation#23'!N65, 0) +
IF(OR('Formation#24'!$S$1=$E$4, $E$4="Tout"), 'Formation#24'!N65, 0) +
IF(OR('Formation#25'!$S$1=$E$4, $E$4="Tout"), 'Formation#25'!N65, 0) +
IF(OR('Formation#26'!$S$1=$E$4, $E$4="Tout"), 'Formation#26'!N65, 0) +
IF(OR('Formation#27'!$S$1=$E$4, $E$4="Tout"), 'Formation#27'!N65, 0) +
IF(OR('Formation#28'!$S$1=$E$4, $E$4="Tout"), 'Formation#28'!N65, 0) +
IF(OR('Formation#29'!$S$1=$E$4, $E$4="Tout"), 'Formation#29'!N65, 0) +
IF(OR('Formation#30'!$S$1=$E$4, $E$4="Tout"), 'Formation#30'!N65, 0) +
IF(OR('Formation#31'!$S$1=$E$4, $E$4="Tout"), 'Formation#31'!N65, 0) +
IF(OR('Formation#32'!$S$1=$E$4, $E$4="Tout"), 'Formation#32'!N65, 0) +
IF(OR('Formation#33'!$S$1=$E$4, $E$4="Tout"), 'Formation#33'!N65, 0) +
IF(OR('Formation#34'!$S$1=$E$4, $E$4="Tout"), 'Formation#34'!N65, 0) +
IF(OR('Formation#35'!$S$1=$E$4, $E$4="Tout"), 'Formation#35'!N65, 0) +
IF(OR('Formation#36'!$S$1=$E$4, $E$4="Tout"), 'Formation#36'!N65, 0) +
IF(OR('Formation#37'!$S$1=$E$4, $E$4="Tout"), 'Formation#37'!N65, 0) +
IF(OR('Formation#38'!$S$1=$E$4, $E$4="Tout"), 'Formation#38'!N65, 0) +
IF(OR('Formation#39'!$S$1=$E$4, $E$4="Tout"), 'Formation#39'!N65, 0) +
IF(OR('Formation#40'!$S$1=$E$4, $E$4="Tout"), 'Formation#40'!N65, 0) +
IF(OR('Formation#41'!$S$1=$E$4, $E$4="Tout"), 'Formation#41'!N65, 0) +
IF(OR('Formation#42'!$S$1=$E$4, $E$4="Tout"), 'Formation#42'!N65, 0) +
IF(OR('Formation#43'!$S$1=$E$4, $E$4="Tout"), 'Formation#43'!N65, 0) +
IF(OR('Formation#44'!$S$1=$E$4, $E$4="Tout"), 'Formation#44'!N65, 0) +
IF(OR('Formation#45'!$S$1=$E$4, $E$4="Tout"), 'Formation#45'!N65, 0) +
IF(OR('Formation#46'!$S$1=$E$4, $E$4="Tout"), 'Formation#46'!N65, 0) +
IF(OR('Formation#47'!$S$1=$E$4, $E$4="Tout"), 'Formation#47'!N65, 0) +
IF(OR('Formation#48'!$S$1=$E$4, $E$4="Tout"), 'Formation#48'!N65, 0) +
IF(OR('Formation#49'!$S$1=$E$4, $E$4="Tout"), 'Formation#49'!N65, 0) +
IF(OR('Formation#50'!$S$1=$E$4, $E$4="Tout"), 'Formation#50'!N65, 0) +
IF(OR('Formation#51'!$S$1=$E$4, $E$4="Tout"), 'Formation#51'!N65, 0) +
IF(OR('Formation#52'!$S$1=$E$4, $E$4="Tout"), 'Formation#52'!N65, 0) +
IF(OR('Formation#53'!$S$1=$E$4, $E$4="Tout"), 'Formation#53'!N65, 0) +
IF(OR('Formation#54'!$S$1=$E$4, $E$4="Tout"), 'Formation#54'!N65, 0) +
IF(OR('Formation#55'!$S$1=$E$4, $E$4="Tout"), 'Formation#55'!N65, 0) +
IF(OR('Formation#56'!$S$1=$E$4, $E$4="Tout"), 'Formation#56'!N65, 0) +
IF(OR('Formation#57'!$S$1=$E$4, $E$4="Tout"), 'Formation#57'!N65, 0) +
IF(OR('Formation#58'!$S$1=$E$4, $E$4="Tout"), 'Formation#58'!N65, 0) +
IF(OR('Formation#59'!$S$1=$E$4, $E$4="Tout"), 'Formation#59'!N65, 0) +
IF(OR('Formation#60'!$S$1=$E$4, $E$4="Tout"), 'Formation#60'!N65, 0)</f>
        <v>0</v>
      </c>
      <c r="O65" s="151">
        <f>IF(OR('Formation#1'!$S$1=$E$4, $E$4="Tout"), 'Formation#1'!O65, 0) +
IF(OR('Formation#2'!$S$1=$E$4, $E$4="Tout"), 'Formation#2'!O65, 0) +
IF(OR('Formation#3'!$S$1=$E$4, $E$4="Tout"), 'Formation#3'!O65, 0) +
IF(OR('Formation#4'!$S$1=$E$4, $E$4="Tout"), 'Formation#4'!O65, 0) +
IF(OR('Formation#5'!$S$1=$E$4, $E$4="Tout"), 'Formation#5'!O65, 0) +
IF(OR('Formation#6'!$S$1=$E$4, $E$4="Tout"), 'Formation#6'!O65, 0) +
IF(OR('Formation#7'!$S$1=$E$4, $E$4="Tout"), 'Formation#7'!O65, 0) +
IF(OR('Formation#8'!$S$1=$E$4, $E$4="Tout"), 'Formation#8'!O65, 0) +
IF(OR('Formation#9'!$S$1=$E$4, $E$4="Tout"), 'Formation#9'!O65, 0) +
IF(OR('Formation#10'!$S$1=$E$4, $E$4="Tout"), 'Formation#10'!O65, 0) +
IF(OR('Formation#11'!$S$1=$E$4, $E$4="Tout"), 'Formation#11'!O65, 0) +
IF(OR('Formation#12'!$S$1=$E$4, $E$4="Tout"), 'Formation#12'!O65, 0) +
IF(OR('Formation#13'!$S$1=$E$4, $E$4="Tout"), 'Formation#13'!O65, 0) +
IF(OR('Formation#14'!$S$1=$E$4, $E$4="Tout"), 'Formation#14'!O65, 0) +
IF(OR('Formation#15'!$S$1=$E$4, $E$4="Tout"), 'Formation#15'!O65, 0) +
IF(OR('Formation#16'!$S$1=$E$4, $E$4="Tout"), 'Formation#16'!O65, 0) +
IF(OR('Formation#17'!$S$1=$E$4, $E$4="Tout"), 'Formation#17'!O65, 0) +
IF(OR('Formation#18'!$S$1=$E$4, $E$4="Tout"), 'Formation#18'!O65, 0) +
IF(OR('Formation#19'!$S$1=$E$4, $E$4="Tout"), 'Formation#19'!O65, 0) +
IF(OR('Formation#20'!$S$1=$E$4, $E$4="Tout"), 'Formation#20'!O65, 0) +
IF(OR('Formation#21'!$S$1=$E$4, $E$4="Tout"), 'Formation#21'!O65, 0) +
IF(OR('Formation#22'!$S$1=$E$4, $E$4="Tout"), 'Formation#22'!O65, 0) +
IF(OR('Formation#23'!$S$1=$E$4, $E$4="Tout"), 'Formation#23'!O65, 0) +
IF(OR('Formation#24'!$S$1=$E$4, $E$4="Tout"), 'Formation#24'!O65, 0) +
IF(OR('Formation#25'!$S$1=$E$4, $E$4="Tout"), 'Formation#25'!O65, 0) +
IF(OR('Formation#26'!$S$1=$E$4, $E$4="Tout"), 'Formation#26'!O65, 0) +
IF(OR('Formation#27'!$S$1=$E$4, $E$4="Tout"), 'Formation#27'!O65, 0) +
IF(OR('Formation#28'!$S$1=$E$4, $E$4="Tout"), 'Formation#28'!O65, 0) +
IF(OR('Formation#29'!$S$1=$E$4, $E$4="Tout"), 'Formation#29'!O65, 0) +
IF(OR('Formation#30'!$S$1=$E$4, $E$4="Tout"), 'Formation#30'!O65, 0) +
IF(OR('Formation#31'!$S$1=$E$4, $E$4="Tout"), 'Formation#31'!O65, 0) +
IF(OR('Formation#32'!$S$1=$E$4, $E$4="Tout"), 'Formation#32'!O65, 0) +
IF(OR('Formation#33'!$S$1=$E$4, $E$4="Tout"), 'Formation#33'!O65, 0) +
IF(OR('Formation#34'!$S$1=$E$4, $E$4="Tout"), 'Formation#34'!O65, 0) +
IF(OR('Formation#35'!$S$1=$E$4, $E$4="Tout"), 'Formation#35'!O65, 0) +
IF(OR('Formation#36'!$S$1=$E$4, $E$4="Tout"), 'Formation#36'!O65, 0) +
IF(OR('Formation#37'!$S$1=$E$4, $E$4="Tout"), 'Formation#37'!O65, 0) +
IF(OR('Formation#38'!$S$1=$E$4, $E$4="Tout"), 'Formation#38'!O65, 0) +
IF(OR('Formation#39'!$S$1=$E$4, $E$4="Tout"), 'Formation#39'!O65, 0) +
IF(OR('Formation#40'!$S$1=$E$4, $E$4="Tout"), 'Formation#40'!O65, 0) +
IF(OR('Formation#41'!$S$1=$E$4, $E$4="Tout"), 'Formation#41'!O65, 0) +
IF(OR('Formation#42'!$S$1=$E$4, $E$4="Tout"), 'Formation#42'!O65, 0) +
IF(OR('Formation#43'!$S$1=$E$4, $E$4="Tout"), 'Formation#43'!O65, 0) +
IF(OR('Formation#44'!$S$1=$E$4, $E$4="Tout"), 'Formation#44'!O65, 0) +
IF(OR('Formation#45'!$S$1=$E$4, $E$4="Tout"), 'Formation#45'!O65, 0) +
IF(OR('Formation#46'!$S$1=$E$4, $E$4="Tout"), 'Formation#46'!O65, 0) +
IF(OR('Formation#47'!$S$1=$E$4, $E$4="Tout"), 'Formation#47'!O65, 0) +
IF(OR('Formation#48'!$S$1=$E$4, $E$4="Tout"), 'Formation#48'!O65, 0) +
IF(OR('Formation#49'!$S$1=$E$4, $E$4="Tout"), 'Formation#49'!O65, 0) +
IF(OR('Formation#50'!$S$1=$E$4, $E$4="Tout"), 'Formation#50'!O65, 0) +
IF(OR('Formation#51'!$S$1=$E$4, $E$4="Tout"), 'Formation#51'!O65, 0) +
IF(OR('Formation#52'!$S$1=$E$4, $E$4="Tout"), 'Formation#52'!O65, 0) +
IF(OR('Formation#53'!$S$1=$E$4, $E$4="Tout"), 'Formation#53'!O65, 0) +
IF(OR('Formation#54'!$S$1=$E$4, $E$4="Tout"), 'Formation#54'!O65, 0) +
IF(OR('Formation#55'!$S$1=$E$4, $E$4="Tout"), 'Formation#55'!O65, 0) +
IF(OR('Formation#56'!$S$1=$E$4, $E$4="Tout"), 'Formation#56'!O65, 0) +
IF(OR('Formation#57'!$S$1=$E$4, $E$4="Tout"), 'Formation#57'!O65, 0) +
IF(OR('Formation#58'!$S$1=$E$4, $E$4="Tout"), 'Formation#58'!O65, 0) +
IF(OR('Formation#59'!$S$1=$E$4, $E$4="Tout"), 'Formation#59'!O65, 0) +
IF(OR('Formation#60'!$S$1=$E$4, $E$4="Tout"), 'Formation#60'!O65, 0)</f>
        <v>0</v>
      </c>
      <c r="P65" s="152">
        <f>IF(OR('Formation#1'!$S$1=$E$4, $E$4="Tout"), 'Formation#1'!P65, 0) +
IF(OR('Formation#2'!$S$1=$E$4, $E$4="Tout"), 'Formation#2'!P65, 0) +
IF(OR('Formation#3'!$S$1=$E$4, $E$4="Tout"), 'Formation#3'!P65, 0) +
IF(OR('Formation#4'!$S$1=$E$4, $E$4="Tout"), 'Formation#4'!P65, 0) +
IF(OR('Formation#5'!$S$1=$E$4, $E$4="Tout"), 'Formation#5'!P65, 0) +
IF(OR('Formation#6'!$S$1=$E$4, $E$4="Tout"), 'Formation#6'!P65, 0) +
IF(OR('Formation#7'!$S$1=$E$4, $E$4="Tout"), 'Formation#7'!P65, 0) +
IF(OR('Formation#8'!$S$1=$E$4, $E$4="Tout"), 'Formation#8'!P65, 0) +
IF(OR('Formation#9'!$S$1=$E$4, $E$4="Tout"), 'Formation#9'!P65, 0) +
IF(OR('Formation#10'!$S$1=$E$4, $E$4="Tout"), 'Formation#10'!P65, 0) +
IF(OR('Formation#11'!$S$1=$E$4, $E$4="Tout"), 'Formation#11'!P65, 0) +
IF(OR('Formation#12'!$S$1=$E$4, $E$4="Tout"), 'Formation#12'!P65, 0) +
IF(OR('Formation#13'!$S$1=$E$4, $E$4="Tout"), 'Formation#13'!P65, 0) +
IF(OR('Formation#14'!$S$1=$E$4, $E$4="Tout"), 'Formation#14'!P65, 0) +
IF(OR('Formation#15'!$S$1=$E$4, $E$4="Tout"), 'Formation#15'!P65, 0) +
IF(OR('Formation#16'!$S$1=$E$4, $E$4="Tout"), 'Formation#16'!P65, 0) +
IF(OR('Formation#17'!$S$1=$E$4, $E$4="Tout"), 'Formation#17'!P65, 0) +
IF(OR('Formation#18'!$S$1=$E$4, $E$4="Tout"), 'Formation#18'!P65, 0) +
IF(OR('Formation#19'!$S$1=$E$4, $E$4="Tout"), 'Formation#19'!P65, 0) +
IF(OR('Formation#20'!$S$1=$E$4, $E$4="Tout"), 'Formation#20'!P65, 0) +
IF(OR('Formation#21'!$S$1=$E$4, $E$4="Tout"), 'Formation#21'!P65, 0) +
IF(OR('Formation#22'!$S$1=$E$4, $E$4="Tout"), 'Formation#22'!P65, 0) +
IF(OR('Formation#23'!$S$1=$E$4, $E$4="Tout"), 'Formation#23'!P65, 0) +
IF(OR('Formation#24'!$S$1=$E$4, $E$4="Tout"), 'Formation#24'!P65, 0) +
IF(OR('Formation#25'!$S$1=$E$4, $E$4="Tout"), 'Formation#25'!P65, 0) +
IF(OR('Formation#26'!$S$1=$E$4, $E$4="Tout"), 'Formation#26'!P65, 0) +
IF(OR('Formation#27'!$S$1=$E$4, $E$4="Tout"), 'Formation#27'!P65, 0) +
IF(OR('Formation#28'!$S$1=$E$4, $E$4="Tout"), 'Formation#28'!P65, 0) +
IF(OR('Formation#29'!$S$1=$E$4, $E$4="Tout"), 'Formation#29'!P65, 0) +
IF(OR('Formation#30'!$S$1=$E$4, $E$4="Tout"), 'Formation#30'!P65, 0) +
IF(OR('Formation#31'!$S$1=$E$4, $E$4="Tout"), 'Formation#31'!P65, 0) +
IF(OR('Formation#32'!$S$1=$E$4, $E$4="Tout"), 'Formation#32'!P65, 0) +
IF(OR('Formation#33'!$S$1=$E$4, $E$4="Tout"), 'Formation#33'!P65, 0) +
IF(OR('Formation#34'!$S$1=$E$4, $E$4="Tout"), 'Formation#34'!P65, 0) +
IF(OR('Formation#35'!$S$1=$E$4, $E$4="Tout"), 'Formation#35'!P65, 0) +
IF(OR('Formation#36'!$S$1=$E$4, $E$4="Tout"), 'Formation#36'!P65, 0) +
IF(OR('Formation#37'!$S$1=$E$4, $E$4="Tout"), 'Formation#37'!P65, 0) +
IF(OR('Formation#38'!$S$1=$E$4, $E$4="Tout"), 'Formation#38'!P65, 0) +
IF(OR('Formation#39'!$S$1=$E$4, $E$4="Tout"), 'Formation#39'!P65, 0) +
IF(OR('Formation#40'!$S$1=$E$4, $E$4="Tout"), 'Formation#40'!P65, 0) +
IF(OR('Formation#41'!$S$1=$E$4, $E$4="Tout"), 'Formation#41'!P65, 0) +
IF(OR('Formation#42'!$S$1=$E$4, $E$4="Tout"), 'Formation#42'!P65, 0) +
IF(OR('Formation#43'!$S$1=$E$4, $E$4="Tout"), 'Formation#43'!P65, 0) +
IF(OR('Formation#44'!$S$1=$E$4, $E$4="Tout"), 'Formation#44'!P65, 0) +
IF(OR('Formation#45'!$S$1=$E$4, $E$4="Tout"), 'Formation#45'!P65, 0) +
IF(OR('Formation#46'!$S$1=$E$4, $E$4="Tout"), 'Formation#46'!P65, 0) +
IF(OR('Formation#47'!$S$1=$E$4, $E$4="Tout"), 'Formation#47'!P65, 0) +
IF(OR('Formation#48'!$S$1=$E$4, $E$4="Tout"), 'Formation#48'!P65, 0) +
IF(OR('Formation#49'!$S$1=$E$4, $E$4="Tout"), 'Formation#49'!P65, 0) +
IF(OR('Formation#50'!$S$1=$E$4, $E$4="Tout"), 'Formation#50'!P65, 0) +
IF(OR('Formation#51'!$S$1=$E$4, $E$4="Tout"), 'Formation#51'!P65, 0) +
IF(OR('Formation#52'!$S$1=$E$4, $E$4="Tout"), 'Formation#52'!P65, 0) +
IF(OR('Formation#53'!$S$1=$E$4, $E$4="Tout"), 'Formation#53'!P65, 0) +
IF(OR('Formation#54'!$S$1=$E$4, $E$4="Tout"), 'Formation#54'!P65, 0) +
IF(OR('Formation#55'!$S$1=$E$4, $E$4="Tout"), 'Formation#55'!P65, 0) +
IF(OR('Formation#56'!$S$1=$E$4, $E$4="Tout"), 'Formation#56'!P65, 0) +
IF(OR('Formation#57'!$S$1=$E$4, $E$4="Tout"), 'Formation#57'!P65, 0) +
IF(OR('Formation#58'!$S$1=$E$4, $E$4="Tout"), 'Formation#58'!P65, 0) +
IF(OR('Formation#59'!$S$1=$E$4, $E$4="Tout"), 'Formation#59'!P65, 0) +
IF(OR('Formation#60'!$S$1=$E$4, $E$4="Tout"), 'Formation#60'!P65, 0)</f>
        <v>0</v>
      </c>
      <c r="Q65" s="153">
        <f>IF(OR('Formation#1'!$S$1=$E$4, $E$4="Tout"), 'Formation#1'!Q65, 0) +
IF(OR('Formation#2'!$S$1=$E$4, $E$4="Tout"), 'Formation#2'!Q65, 0) +
IF(OR('Formation#3'!$S$1=$E$4, $E$4="Tout"), 'Formation#3'!Q65, 0) +
IF(OR('Formation#4'!$S$1=$E$4, $E$4="Tout"), 'Formation#4'!Q65, 0) +
IF(OR('Formation#5'!$S$1=$E$4, $E$4="Tout"), 'Formation#5'!Q65, 0) +
IF(OR('Formation#6'!$S$1=$E$4, $E$4="Tout"), 'Formation#6'!Q65, 0) +
IF(OR('Formation#7'!$S$1=$E$4, $E$4="Tout"), 'Formation#7'!Q65, 0) +
IF(OR('Formation#8'!$S$1=$E$4, $E$4="Tout"), 'Formation#8'!Q65, 0) +
IF(OR('Formation#9'!$S$1=$E$4, $E$4="Tout"), 'Formation#9'!Q65, 0) +
IF(OR('Formation#10'!$S$1=$E$4, $E$4="Tout"), 'Formation#10'!Q65, 0) +
IF(OR('Formation#11'!$S$1=$E$4, $E$4="Tout"), 'Formation#11'!Q65, 0) +
IF(OR('Formation#12'!$S$1=$E$4, $E$4="Tout"), 'Formation#12'!Q65, 0) +
IF(OR('Formation#13'!$S$1=$E$4, $E$4="Tout"), 'Formation#13'!Q65, 0) +
IF(OR('Formation#14'!$S$1=$E$4, $E$4="Tout"), 'Formation#14'!Q65, 0) +
IF(OR('Formation#15'!$S$1=$E$4, $E$4="Tout"), 'Formation#15'!Q65, 0) +
IF(OR('Formation#16'!$S$1=$E$4, $E$4="Tout"), 'Formation#16'!Q65, 0) +
IF(OR('Formation#17'!$S$1=$E$4, $E$4="Tout"), 'Formation#17'!Q65, 0) +
IF(OR('Formation#18'!$S$1=$E$4, $E$4="Tout"), 'Formation#18'!Q65, 0) +
IF(OR('Formation#19'!$S$1=$E$4, $E$4="Tout"), 'Formation#19'!Q65, 0) +
IF(OR('Formation#20'!$S$1=$E$4, $E$4="Tout"), 'Formation#20'!Q65, 0) +
IF(OR('Formation#21'!$S$1=$E$4, $E$4="Tout"), 'Formation#21'!Q65, 0) +
IF(OR('Formation#22'!$S$1=$E$4, $E$4="Tout"), 'Formation#22'!Q65, 0) +
IF(OR('Formation#23'!$S$1=$E$4, $E$4="Tout"), 'Formation#23'!Q65, 0) +
IF(OR('Formation#24'!$S$1=$E$4, $E$4="Tout"), 'Formation#24'!Q65, 0) +
IF(OR('Formation#25'!$S$1=$E$4, $E$4="Tout"), 'Formation#25'!Q65, 0) +
IF(OR('Formation#26'!$S$1=$E$4, $E$4="Tout"), 'Formation#26'!Q65, 0) +
IF(OR('Formation#27'!$S$1=$E$4, $E$4="Tout"), 'Formation#27'!Q65, 0) +
IF(OR('Formation#28'!$S$1=$E$4, $E$4="Tout"), 'Formation#28'!Q65, 0) +
IF(OR('Formation#29'!$S$1=$E$4, $E$4="Tout"), 'Formation#29'!Q65, 0) +
IF(OR('Formation#30'!$S$1=$E$4, $E$4="Tout"), 'Formation#30'!Q65, 0) +
IF(OR('Formation#31'!$S$1=$E$4, $E$4="Tout"), 'Formation#31'!Q65, 0) +
IF(OR('Formation#32'!$S$1=$E$4, $E$4="Tout"), 'Formation#32'!Q65, 0) +
IF(OR('Formation#33'!$S$1=$E$4, $E$4="Tout"), 'Formation#33'!Q65, 0) +
IF(OR('Formation#34'!$S$1=$E$4, $E$4="Tout"), 'Formation#34'!Q65, 0) +
IF(OR('Formation#35'!$S$1=$E$4, $E$4="Tout"), 'Formation#35'!Q65, 0) +
IF(OR('Formation#36'!$S$1=$E$4, $E$4="Tout"), 'Formation#36'!Q65, 0) +
IF(OR('Formation#37'!$S$1=$E$4, $E$4="Tout"), 'Formation#37'!Q65, 0) +
IF(OR('Formation#38'!$S$1=$E$4, $E$4="Tout"), 'Formation#38'!Q65, 0) +
IF(OR('Formation#39'!$S$1=$E$4, $E$4="Tout"), 'Formation#39'!Q65, 0) +
IF(OR('Formation#40'!$S$1=$E$4, $E$4="Tout"), 'Formation#40'!Q65, 0) +
IF(OR('Formation#41'!$S$1=$E$4, $E$4="Tout"), 'Formation#41'!Q65, 0) +
IF(OR('Formation#42'!$S$1=$E$4, $E$4="Tout"), 'Formation#42'!Q65, 0) +
IF(OR('Formation#43'!$S$1=$E$4, $E$4="Tout"), 'Formation#43'!Q65, 0) +
IF(OR('Formation#44'!$S$1=$E$4, $E$4="Tout"), 'Formation#44'!Q65, 0) +
IF(OR('Formation#45'!$S$1=$E$4, $E$4="Tout"), 'Formation#45'!Q65, 0) +
IF(OR('Formation#46'!$S$1=$E$4, $E$4="Tout"), 'Formation#46'!Q65, 0) +
IF(OR('Formation#47'!$S$1=$E$4, $E$4="Tout"), 'Formation#47'!Q65, 0) +
IF(OR('Formation#48'!$S$1=$E$4, $E$4="Tout"), 'Formation#48'!Q65, 0) +
IF(OR('Formation#49'!$S$1=$E$4, $E$4="Tout"), 'Formation#49'!Q65, 0) +
IF(OR('Formation#50'!$S$1=$E$4, $E$4="Tout"), 'Formation#50'!Q65, 0) +
IF(OR('Formation#51'!$S$1=$E$4, $E$4="Tout"), 'Formation#51'!Q65, 0) +
IF(OR('Formation#52'!$S$1=$E$4, $E$4="Tout"), 'Formation#52'!Q65, 0) +
IF(OR('Formation#53'!$S$1=$E$4, $E$4="Tout"), 'Formation#53'!Q65, 0) +
IF(OR('Formation#54'!$S$1=$E$4, $E$4="Tout"), 'Formation#54'!Q65, 0) +
IF(OR('Formation#55'!$S$1=$E$4, $E$4="Tout"), 'Formation#55'!Q65, 0) +
IF(OR('Formation#56'!$S$1=$E$4, $E$4="Tout"), 'Formation#56'!Q65, 0) +
IF(OR('Formation#57'!$S$1=$E$4, $E$4="Tout"), 'Formation#57'!Q65, 0) +
IF(OR('Formation#58'!$S$1=$E$4, $E$4="Tout"), 'Formation#58'!Q65, 0) +
IF(OR('Formation#59'!$S$1=$E$4, $E$4="Tout"), 'Formation#59'!Q65, 0) +
IF(OR('Formation#60'!$S$1=$E$4, $E$4="Tout"), 'Formation#60'!Q65, 0)</f>
        <v>0</v>
      </c>
      <c r="R65" s="117">
        <f t="shared" si="29"/>
        <v>0</v>
      </c>
      <c r="S65" s="118">
        <f t="shared" si="30"/>
        <v>0</v>
      </c>
    </row>
    <row r="66" ht="18.0" customHeight="1">
      <c r="A66" s="132" t="s">
        <v>131</v>
      </c>
      <c r="B66" s="98"/>
      <c r="C66" s="98"/>
      <c r="D66" s="111"/>
      <c r="E66" s="133"/>
      <c r="F66" s="155"/>
      <c r="G66" s="155"/>
      <c r="H66" s="150">
        <f>IF(OR('Formation#1'!$S$1=$E$4, $E$4="Tout"), 'Formation#1'!H66, 0) +
IF(OR('Formation#2'!$S$1=$E$4, $E$4="Tout"), 'Formation#2'!H66, 0) +
IF(OR('Formation#3'!$S$1=$E$4, $E$4="Tout"), 'Formation#3'!H66, 0) +
IF(OR('Formation#4'!$S$1=$E$4, $E$4="Tout"), 'Formation#4'!H66, 0) +
IF(OR('Formation#5'!$S$1=$E$4, $E$4="Tout"), 'Formation#5'!H66, 0) +
IF(OR('Formation#6'!$S$1=$E$4, $E$4="Tout"), 'Formation#6'!H66, 0) +
IF(OR('Formation#7'!$S$1=$E$4, $E$4="Tout"), 'Formation#7'!H66, 0) +
IF(OR('Formation#8'!$S$1=$E$4, $E$4="Tout"), 'Formation#8'!H66, 0) +
IF(OR('Formation#9'!$S$1=$E$4, $E$4="Tout"), 'Formation#9'!H66, 0) +
IF(OR('Formation#10'!$S$1=$E$4, $E$4="Tout"), 'Formation#10'!H66, 0) +
IF(OR('Formation#11'!$S$1=$E$4, $E$4="Tout"), 'Formation#11'!H66, 0) +
IF(OR('Formation#12'!$S$1=$E$4, $E$4="Tout"), 'Formation#12'!H66, 0) +
IF(OR('Formation#13'!$S$1=$E$4, $E$4="Tout"), 'Formation#13'!H66, 0) +
IF(OR('Formation#14'!$S$1=$E$4, $E$4="Tout"), 'Formation#14'!H66, 0) +
IF(OR('Formation#15'!$S$1=$E$4, $E$4="Tout"), 'Formation#15'!H66, 0) +
IF(OR('Formation#16'!$S$1=$E$4, $E$4="Tout"), 'Formation#16'!H66, 0) +
IF(OR('Formation#17'!$S$1=$E$4, $E$4="Tout"), 'Formation#17'!H66, 0) +
IF(OR('Formation#18'!$S$1=$E$4, $E$4="Tout"), 'Formation#18'!H66, 0) +
IF(OR('Formation#19'!$S$1=$E$4, $E$4="Tout"), 'Formation#19'!H66, 0) +
IF(OR('Formation#20'!$S$1=$E$4, $E$4="Tout"), 'Formation#20'!H66, 0) +
IF(OR('Formation#21'!$S$1=$E$4, $E$4="Tout"), 'Formation#21'!H66, 0) +
IF(OR('Formation#22'!$S$1=$E$4, $E$4="Tout"), 'Formation#22'!H66, 0) +
IF(OR('Formation#23'!$S$1=$E$4, $E$4="Tout"), 'Formation#23'!H66, 0) +
IF(OR('Formation#24'!$S$1=$E$4, $E$4="Tout"), 'Formation#24'!H66, 0) +
IF(OR('Formation#25'!$S$1=$E$4, $E$4="Tout"), 'Formation#25'!H66, 0) +
IF(OR('Formation#26'!$S$1=$E$4, $E$4="Tout"), 'Formation#26'!H66, 0) +
IF(OR('Formation#27'!$S$1=$E$4, $E$4="Tout"), 'Formation#27'!H66, 0) +
IF(OR('Formation#28'!$S$1=$E$4, $E$4="Tout"), 'Formation#28'!H66, 0) +
IF(OR('Formation#29'!$S$1=$E$4, $E$4="Tout"), 'Formation#29'!H66, 0) +
IF(OR('Formation#30'!$S$1=$E$4, $E$4="Tout"), 'Formation#30'!H66, 0) +
IF(OR('Formation#31'!$S$1=$E$4, $E$4="Tout"), 'Formation#31'!H66, 0) +
IF(OR('Formation#32'!$S$1=$E$4, $E$4="Tout"), 'Formation#32'!H66, 0) +
IF(OR('Formation#33'!$S$1=$E$4, $E$4="Tout"), 'Formation#33'!H66, 0) +
IF(OR('Formation#34'!$S$1=$E$4, $E$4="Tout"), 'Formation#34'!H66, 0) +
IF(OR('Formation#35'!$S$1=$E$4, $E$4="Tout"), 'Formation#35'!H66, 0) +
IF(OR('Formation#36'!$S$1=$E$4, $E$4="Tout"), 'Formation#36'!H66, 0) +
IF(OR('Formation#37'!$S$1=$E$4, $E$4="Tout"), 'Formation#37'!H66, 0) +
IF(OR('Formation#38'!$S$1=$E$4, $E$4="Tout"), 'Formation#38'!H66, 0) +
IF(OR('Formation#39'!$S$1=$E$4, $E$4="Tout"), 'Formation#39'!H66, 0) +
IF(OR('Formation#40'!$S$1=$E$4, $E$4="Tout"), 'Formation#40'!H66, 0) +
IF(OR('Formation#41'!$S$1=$E$4, $E$4="Tout"), 'Formation#41'!H66, 0) +
IF(OR('Formation#42'!$S$1=$E$4, $E$4="Tout"), 'Formation#42'!H66, 0) +
IF(OR('Formation#43'!$S$1=$E$4, $E$4="Tout"), 'Formation#43'!H66, 0) +
IF(OR('Formation#44'!$S$1=$E$4, $E$4="Tout"), 'Formation#44'!H66, 0) +
IF(OR('Formation#45'!$S$1=$E$4, $E$4="Tout"), 'Formation#45'!H66, 0) +
IF(OR('Formation#46'!$S$1=$E$4, $E$4="Tout"), 'Formation#46'!H66, 0) +
IF(OR('Formation#47'!$S$1=$E$4, $E$4="Tout"), 'Formation#47'!H66, 0) +
IF(OR('Formation#48'!$S$1=$E$4, $E$4="Tout"), 'Formation#48'!H66, 0) +
IF(OR('Formation#49'!$S$1=$E$4, $E$4="Tout"), 'Formation#49'!H66, 0) +
IF(OR('Formation#50'!$S$1=$E$4, $E$4="Tout"), 'Formation#50'!H66, 0) +
IF(OR('Formation#51'!$S$1=$E$4, $E$4="Tout"), 'Formation#51'!H66, 0) +
IF(OR('Formation#52'!$S$1=$E$4, $E$4="Tout"), 'Formation#52'!H66, 0) +
IF(OR('Formation#53'!$S$1=$E$4, $E$4="Tout"), 'Formation#53'!H66, 0) +
IF(OR('Formation#54'!$S$1=$E$4, $E$4="Tout"), 'Formation#54'!H66, 0) +
IF(OR('Formation#55'!$S$1=$E$4, $E$4="Tout"), 'Formation#55'!H66, 0) +
IF(OR('Formation#56'!$S$1=$E$4, $E$4="Tout"), 'Formation#56'!H66, 0) +
IF(OR('Formation#57'!$S$1=$E$4, $E$4="Tout"), 'Formation#57'!H66, 0) +
IF(OR('Formation#58'!$S$1=$E$4, $E$4="Tout"), 'Formation#58'!H66, 0) +
IF(OR('Formation#59'!$S$1=$E$4, $E$4="Tout"), 'Formation#59'!H66, 0) +
IF(OR('Formation#60'!$S$1=$E$4, $E$4="Tout"), 'Formation#60'!H66, 0)</f>
        <v>0</v>
      </c>
      <c r="I66" s="121"/>
      <c r="J66" s="152">
        <f>IF(OR('Formation#1'!$S$1=$E$4, $E$4="Tout"), 'Formation#1'!J66, 0) +
IF(OR('Formation#2'!$S$1=$E$4, $E$4="Tout"), 'Formation#2'!J66, 0) +
IF(OR('Formation#3'!$S$1=$E$4, $E$4="Tout"), 'Formation#3'!J66, 0) +
IF(OR('Formation#4'!$S$1=$E$4, $E$4="Tout"), 'Formation#4'!J66, 0) +
IF(OR('Formation#5'!$S$1=$E$4, $E$4="Tout"), 'Formation#5'!J66, 0) +
IF(OR('Formation#6'!$S$1=$E$4, $E$4="Tout"), 'Formation#6'!J66, 0) +
IF(OR('Formation#7'!$S$1=$E$4, $E$4="Tout"), 'Formation#7'!J66, 0) +
IF(OR('Formation#8'!$S$1=$E$4, $E$4="Tout"), 'Formation#8'!J66, 0) +
IF(OR('Formation#9'!$S$1=$E$4, $E$4="Tout"), 'Formation#9'!J66, 0) +
IF(OR('Formation#10'!$S$1=$E$4, $E$4="Tout"), 'Formation#10'!J66, 0) +
IF(OR('Formation#11'!$S$1=$E$4, $E$4="Tout"), 'Formation#11'!J66, 0) +
IF(OR('Formation#12'!$S$1=$E$4, $E$4="Tout"), 'Formation#12'!J66, 0) +
IF(OR('Formation#13'!$S$1=$E$4, $E$4="Tout"), 'Formation#13'!J66, 0) +
IF(OR('Formation#14'!$S$1=$E$4, $E$4="Tout"), 'Formation#14'!J66, 0) +
IF(OR('Formation#15'!$S$1=$E$4, $E$4="Tout"), 'Formation#15'!J66, 0) +
IF(OR('Formation#16'!$S$1=$E$4, $E$4="Tout"), 'Formation#16'!J66, 0) +
IF(OR('Formation#17'!$S$1=$E$4, $E$4="Tout"), 'Formation#17'!J66, 0) +
IF(OR('Formation#18'!$S$1=$E$4, $E$4="Tout"), 'Formation#18'!J66, 0) +
IF(OR('Formation#19'!$S$1=$E$4, $E$4="Tout"), 'Formation#19'!J66, 0) +
IF(OR('Formation#20'!$S$1=$E$4, $E$4="Tout"), 'Formation#20'!J66, 0) +
IF(OR('Formation#21'!$S$1=$E$4, $E$4="Tout"), 'Formation#21'!J66, 0) +
IF(OR('Formation#22'!$S$1=$E$4, $E$4="Tout"), 'Formation#22'!J66, 0) +
IF(OR('Formation#23'!$S$1=$E$4, $E$4="Tout"), 'Formation#23'!J66, 0) +
IF(OR('Formation#24'!$S$1=$E$4, $E$4="Tout"), 'Formation#24'!J66, 0) +
IF(OR('Formation#25'!$S$1=$E$4, $E$4="Tout"), 'Formation#25'!J66, 0) +
IF(OR('Formation#26'!$S$1=$E$4, $E$4="Tout"), 'Formation#26'!J66, 0) +
IF(OR('Formation#27'!$S$1=$E$4, $E$4="Tout"), 'Formation#27'!J66, 0) +
IF(OR('Formation#28'!$S$1=$E$4, $E$4="Tout"), 'Formation#28'!J66, 0) +
IF(OR('Formation#29'!$S$1=$E$4, $E$4="Tout"), 'Formation#29'!J66, 0) +
IF(OR('Formation#30'!$S$1=$E$4, $E$4="Tout"), 'Formation#30'!J66, 0) +
IF(OR('Formation#31'!$S$1=$E$4, $E$4="Tout"), 'Formation#31'!J66, 0) +
IF(OR('Formation#32'!$S$1=$E$4, $E$4="Tout"), 'Formation#32'!J66, 0) +
IF(OR('Formation#33'!$S$1=$E$4, $E$4="Tout"), 'Formation#33'!J66, 0) +
IF(OR('Formation#34'!$S$1=$E$4, $E$4="Tout"), 'Formation#34'!J66, 0) +
IF(OR('Formation#35'!$S$1=$E$4, $E$4="Tout"), 'Formation#35'!J66, 0) +
IF(OR('Formation#36'!$S$1=$E$4, $E$4="Tout"), 'Formation#36'!J66, 0) +
IF(OR('Formation#37'!$S$1=$E$4, $E$4="Tout"), 'Formation#37'!J66, 0) +
IF(OR('Formation#38'!$S$1=$E$4, $E$4="Tout"), 'Formation#38'!J66, 0) +
IF(OR('Formation#39'!$S$1=$E$4, $E$4="Tout"), 'Formation#39'!J66, 0) +
IF(OR('Formation#40'!$S$1=$E$4, $E$4="Tout"), 'Formation#40'!J66, 0) +
IF(OR('Formation#41'!$S$1=$E$4, $E$4="Tout"), 'Formation#41'!J66, 0) +
IF(OR('Formation#42'!$S$1=$E$4, $E$4="Tout"), 'Formation#42'!J66, 0) +
IF(OR('Formation#43'!$S$1=$E$4, $E$4="Tout"), 'Formation#43'!J66, 0) +
IF(OR('Formation#44'!$S$1=$E$4, $E$4="Tout"), 'Formation#44'!J66, 0) +
IF(OR('Formation#45'!$S$1=$E$4, $E$4="Tout"), 'Formation#45'!J66, 0) +
IF(OR('Formation#46'!$S$1=$E$4, $E$4="Tout"), 'Formation#46'!J66, 0) +
IF(OR('Formation#47'!$S$1=$E$4, $E$4="Tout"), 'Formation#47'!J66, 0) +
IF(OR('Formation#48'!$S$1=$E$4, $E$4="Tout"), 'Formation#48'!J66, 0) +
IF(OR('Formation#49'!$S$1=$E$4, $E$4="Tout"), 'Formation#49'!J66, 0) +
IF(OR('Formation#50'!$S$1=$E$4, $E$4="Tout"), 'Formation#50'!J66, 0) +
IF(OR('Formation#51'!$S$1=$E$4, $E$4="Tout"), 'Formation#51'!J66, 0) +
IF(OR('Formation#52'!$S$1=$E$4, $E$4="Tout"), 'Formation#52'!J66, 0) +
IF(OR('Formation#53'!$S$1=$E$4, $E$4="Tout"), 'Formation#53'!J66, 0) +
IF(OR('Formation#54'!$S$1=$E$4, $E$4="Tout"), 'Formation#54'!J66, 0) +
IF(OR('Formation#55'!$S$1=$E$4, $E$4="Tout"), 'Formation#55'!J66, 0) +
IF(OR('Formation#56'!$S$1=$E$4, $E$4="Tout"), 'Formation#56'!J66, 0) +
IF(OR('Formation#57'!$S$1=$E$4, $E$4="Tout"), 'Formation#57'!J66, 0) +
IF(OR('Formation#58'!$S$1=$E$4, $E$4="Tout"), 'Formation#58'!J66, 0) +
IF(OR('Formation#59'!$S$1=$E$4, $E$4="Tout"), 'Formation#59'!J66, 0) +
IF(OR('Formation#60'!$S$1=$E$4, $E$4="Tout"), 'Formation#60'!J66, 0)</f>
        <v>0</v>
      </c>
      <c r="K66" s="153">
        <f>IF(OR('Formation#1'!$S$1=$E$4, $E$4="Tout"), 'Formation#1'!K66, 0) +
IF(OR('Formation#2'!$S$1=$E$4, $E$4="Tout"), 'Formation#2'!K66, 0) +
IF(OR('Formation#3'!$S$1=$E$4, $E$4="Tout"), 'Formation#3'!K66, 0) +
IF(OR('Formation#4'!$S$1=$E$4, $E$4="Tout"), 'Formation#4'!K66, 0) +
IF(OR('Formation#5'!$S$1=$E$4, $E$4="Tout"), 'Formation#5'!K66, 0) +
IF(OR('Formation#6'!$S$1=$E$4, $E$4="Tout"), 'Formation#6'!K66, 0) +
IF(OR('Formation#7'!$S$1=$E$4, $E$4="Tout"), 'Formation#7'!K66, 0) +
IF(OR('Formation#8'!$S$1=$E$4, $E$4="Tout"), 'Formation#8'!K66, 0) +
IF(OR('Formation#9'!$S$1=$E$4, $E$4="Tout"), 'Formation#9'!K66, 0) +
IF(OR('Formation#10'!$S$1=$E$4, $E$4="Tout"), 'Formation#10'!K66, 0) +
IF(OR('Formation#11'!$S$1=$E$4, $E$4="Tout"), 'Formation#11'!K66, 0) +
IF(OR('Formation#12'!$S$1=$E$4, $E$4="Tout"), 'Formation#12'!K66, 0) +
IF(OR('Formation#13'!$S$1=$E$4, $E$4="Tout"), 'Formation#13'!K66, 0) +
IF(OR('Formation#14'!$S$1=$E$4, $E$4="Tout"), 'Formation#14'!K66, 0) +
IF(OR('Formation#15'!$S$1=$E$4, $E$4="Tout"), 'Formation#15'!K66, 0) +
IF(OR('Formation#16'!$S$1=$E$4, $E$4="Tout"), 'Formation#16'!K66, 0) +
IF(OR('Formation#17'!$S$1=$E$4, $E$4="Tout"), 'Formation#17'!K66, 0) +
IF(OR('Formation#18'!$S$1=$E$4, $E$4="Tout"), 'Formation#18'!K66, 0) +
IF(OR('Formation#19'!$S$1=$E$4, $E$4="Tout"), 'Formation#19'!K66, 0) +
IF(OR('Formation#20'!$S$1=$E$4, $E$4="Tout"), 'Formation#20'!K66, 0) +
IF(OR('Formation#21'!$S$1=$E$4, $E$4="Tout"), 'Formation#21'!K66, 0) +
IF(OR('Formation#22'!$S$1=$E$4, $E$4="Tout"), 'Formation#22'!K66, 0) +
IF(OR('Formation#23'!$S$1=$E$4, $E$4="Tout"), 'Formation#23'!K66, 0) +
IF(OR('Formation#24'!$S$1=$E$4, $E$4="Tout"), 'Formation#24'!K66, 0) +
IF(OR('Formation#25'!$S$1=$E$4, $E$4="Tout"), 'Formation#25'!K66, 0) +
IF(OR('Formation#26'!$S$1=$E$4, $E$4="Tout"), 'Formation#26'!K66, 0) +
IF(OR('Formation#27'!$S$1=$E$4, $E$4="Tout"), 'Formation#27'!K66, 0) +
IF(OR('Formation#28'!$S$1=$E$4, $E$4="Tout"), 'Formation#28'!K66, 0) +
IF(OR('Formation#29'!$S$1=$E$4, $E$4="Tout"), 'Formation#29'!K66, 0) +
IF(OR('Formation#30'!$S$1=$E$4, $E$4="Tout"), 'Formation#30'!K66, 0) +
IF(OR('Formation#31'!$S$1=$E$4, $E$4="Tout"), 'Formation#31'!K66, 0) +
IF(OR('Formation#32'!$S$1=$E$4, $E$4="Tout"), 'Formation#32'!K66, 0) +
IF(OR('Formation#33'!$S$1=$E$4, $E$4="Tout"), 'Formation#33'!K66, 0) +
IF(OR('Formation#34'!$S$1=$E$4, $E$4="Tout"), 'Formation#34'!K66, 0) +
IF(OR('Formation#35'!$S$1=$E$4, $E$4="Tout"), 'Formation#35'!K66, 0) +
IF(OR('Formation#36'!$S$1=$E$4, $E$4="Tout"), 'Formation#36'!K66, 0) +
IF(OR('Formation#37'!$S$1=$E$4, $E$4="Tout"), 'Formation#37'!K66, 0) +
IF(OR('Formation#38'!$S$1=$E$4, $E$4="Tout"), 'Formation#38'!K66, 0) +
IF(OR('Formation#39'!$S$1=$E$4, $E$4="Tout"), 'Formation#39'!K66, 0) +
IF(OR('Formation#40'!$S$1=$E$4, $E$4="Tout"), 'Formation#40'!K66, 0) +
IF(OR('Formation#41'!$S$1=$E$4, $E$4="Tout"), 'Formation#41'!K66, 0) +
IF(OR('Formation#42'!$S$1=$E$4, $E$4="Tout"), 'Formation#42'!K66, 0) +
IF(OR('Formation#43'!$S$1=$E$4, $E$4="Tout"), 'Formation#43'!K66, 0) +
IF(OR('Formation#44'!$S$1=$E$4, $E$4="Tout"), 'Formation#44'!K66, 0) +
IF(OR('Formation#45'!$S$1=$E$4, $E$4="Tout"), 'Formation#45'!K66, 0) +
IF(OR('Formation#46'!$S$1=$E$4, $E$4="Tout"), 'Formation#46'!K66, 0) +
IF(OR('Formation#47'!$S$1=$E$4, $E$4="Tout"), 'Formation#47'!K66, 0) +
IF(OR('Formation#48'!$S$1=$E$4, $E$4="Tout"), 'Formation#48'!K66, 0) +
IF(OR('Formation#49'!$S$1=$E$4, $E$4="Tout"), 'Formation#49'!K66, 0) +
IF(OR('Formation#50'!$S$1=$E$4, $E$4="Tout"), 'Formation#50'!K66, 0) +
IF(OR('Formation#51'!$S$1=$E$4, $E$4="Tout"), 'Formation#51'!K66, 0) +
IF(OR('Formation#52'!$S$1=$E$4, $E$4="Tout"), 'Formation#52'!K66, 0) +
IF(OR('Formation#53'!$S$1=$E$4, $E$4="Tout"), 'Formation#53'!K66, 0) +
IF(OR('Formation#54'!$S$1=$E$4, $E$4="Tout"), 'Formation#54'!K66, 0) +
IF(OR('Formation#55'!$S$1=$E$4, $E$4="Tout"), 'Formation#55'!K66, 0) +
IF(OR('Formation#56'!$S$1=$E$4, $E$4="Tout"), 'Formation#56'!K66, 0) +
IF(OR('Formation#57'!$S$1=$E$4, $E$4="Tout"), 'Formation#57'!K66, 0) +
IF(OR('Formation#58'!$S$1=$E$4, $E$4="Tout"), 'Formation#58'!K66, 0) +
IF(OR('Formation#59'!$S$1=$E$4, $E$4="Tout"), 'Formation#59'!K66, 0) +
IF(OR('Formation#60'!$S$1=$E$4, $E$4="Tout"), 'Formation#60'!K66, 0)</f>
        <v>0</v>
      </c>
      <c r="L66" s="117">
        <f t="shared" si="27"/>
        <v>0</v>
      </c>
      <c r="M66" s="118">
        <f t="shared" si="28"/>
        <v>0</v>
      </c>
      <c r="N66" s="154">
        <f>IF(OR('Formation#1'!$S$1=$E$4, $E$4="Tout"), 'Formation#1'!N66, 0) +
IF(OR('Formation#2'!$S$1=$E$4, $E$4="Tout"), 'Formation#2'!N66, 0) +
IF(OR('Formation#3'!$S$1=$E$4, $E$4="Tout"), 'Formation#3'!N66, 0) +
IF(OR('Formation#4'!$S$1=$E$4, $E$4="Tout"), 'Formation#4'!N66, 0) +
IF(OR('Formation#5'!$S$1=$E$4, $E$4="Tout"), 'Formation#5'!N66, 0) +
IF(OR('Formation#6'!$S$1=$E$4, $E$4="Tout"), 'Formation#6'!N66, 0) +
IF(OR('Formation#7'!$S$1=$E$4, $E$4="Tout"), 'Formation#7'!N66, 0) +
IF(OR('Formation#8'!$S$1=$E$4, $E$4="Tout"), 'Formation#8'!N66, 0) +
IF(OR('Formation#9'!$S$1=$E$4, $E$4="Tout"), 'Formation#9'!N66, 0) +
IF(OR('Formation#10'!$S$1=$E$4, $E$4="Tout"), 'Formation#10'!N66, 0) +
IF(OR('Formation#11'!$S$1=$E$4, $E$4="Tout"), 'Formation#11'!N66, 0) +
IF(OR('Formation#12'!$S$1=$E$4, $E$4="Tout"), 'Formation#12'!N66, 0) +
IF(OR('Formation#13'!$S$1=$E$4, $E$4="Tout"), 'Formation#13'!N66, 0) +
IF(OR('Formation#14'!$S$1=$E$4, $E$4="Tout"), 'Formation#14'!N66, 0) +
IF(OR('Formation#15'!$S$1=$E$4, $E$4="Tout"), 'Formation#15'!N66, 0) +
IF(OR('Formation#16'!$S$1=$E$4, $E$4="Tout"), 'Formation#16'!N66, 0) +
IF(OR('Formation#17'!$S$1=$E$4, $E$4="Tout"), 'Formation#17'!N66, 0) +
IF(OR('Formation#18'!$S$1=$E$4, $E$4="Tout"), 'Formation#18'!N66, 0) +
IF(OR('Formation#19'!$S$1=$E$4, $E$4="Tout"), 'Formation#19'!N66, 0) +
IF(OR('Formation#20'!$S$1=$E$4, $E$4="Tout"), 'Formation#20'!N66, 0) +
IF(OR('Formation#21'!$S$1=$E$4, $E$4="Tout"), 'Formation#21'!N66, 0) +
IF(OR('Formation#22'!$S$1=$E$4, $E$4="Tout"), 'Formation#22'!N66, 0) +
IF(OR('Formation#23'!$S$1=$E$4, $E$4="Tout"), 'Formation#23'!N66, 0) +
IF(OR('Formation#24'!$S$1=$E$4, $E$4="Tout"), 'Formation#24'!N66, 0) +
IF(OR('Formation#25'!$S$1=$E$4, $E$4="Tout"), 'Formation#25'!N66, 0) +
IF(OR('Formation#26'!$S$1=$E$4, $E$4="Tout"), 'Formation#26'!N66, 0) +
IF(OR('Formation#27'!$S$1=$E$4, $E$4="Tout"), 'Formation#27'!N66, 0) +
IF(OR('Formation#28'!$S$1=$E$4, $E$4="Tout"), 'Formation#28'!N66, 0) +
IF(OR('Formation#29'!$S$1=$E$4, $E$4="Tout"), 'Formation#29'!N66, 0) +
IF(OR('Formation#30'!$S$1=$E$4, $E$4="Tout"), 'Formation#30'!N66, 0) +
IF(OR('Formation#31'!$S$1=$E$4, $E$4="Tout"), 'Formation#31'!N66, 0) +
IF(OR('Formation#32'!$S$1=$E$4, $E$4="Tout"), 'Formation#32'!N66, 0) +
IF(OR('Formation#33'!$S$1=$E$4, $E$4="Tout"), 'Formation#33'!N66, 0) +
IF(OR('Formation#34'!$S$1=$E$4, $E$4="Tout"), 'Formation#34'!N66, 0) +
IF(OR('Formation#35'!$S$1=$E$4, $E$4="Tout"), 'Formation#35'!N66, 0) +
IF(OR('Formation#36'!$S$1=$E$4, $E$4="Tout"), 'Formation#36'!N66, 0) +
IF(OR('Formation#37'!$S$1=$E$4, $E$4="Tout"), 'Formation#37'!N66, 0) +
IF(OR('Formation#38'!$S$1=$E$4, $E$4="Tout"), 'Formation#38'!N66, 0) +
IF(OR('Formation#39'!$S$1=$E$4, $E$4="Tout"), 'Formation#39'!N66, 0) +
IF(OR('Formation#40'!$S$1=$E$4, $E$4="Tout"), 'Formation#40'!N66, 0) +
IF(OR('Formation#41'!$S$1=$E$4, $E$4="Tout"), 'Formation#41'!N66, 0) +
IF(OR('Formation#42'!$S$1=$E$4, $E$4="Tout"), 'Formation#42'!N66, 0) +
IF(OR('Formation#43'!$S$1=$E$4, $E$4="Tout"), 'Formation#43'!N66, 0) +
IF(OR('Formation#44'!$S$1=$E$4, $E$4="Tout"), 'Formation#44'!N66, 0) +
IF(OR('Formation#45'!$S$1=$E$4, $E$4="Tout"), 'Formation#45'!N66, 0) +
IF(OR('Formation#46'!$S$1=$E$4, $E$4="Tout"), 'Formation#46'!N66, 0) +
IF(OR('Formation#47'!$S$1=$E$4, $E$4="Tout"), 'Formation#47'!N66, 0) +
IF(OR('Formation#48'!$S$1=$E$4, $E$4="Tout"), 'Formation#48'!N66, 0) +
IF(OR('Formation#49'!$S$1=$E$4, $E$4="Tout"), 'Formation#49'!N66, 0) +
IF(OR('Formation#50'!$S$1=$E$4, $E$4="Tout"), 'Formation#50'!N66, 0) +
IF(OR('Formation#51'!$S$1=$E$4, $E$4="Tout"), 'Formation#51'!N66, 0) +
IF(OR('Formation#52'!$S$1=$E$4, $E$4="Tout"), 'Formation#52'!N66, 0) +
IF(OR('Formation#53'!$S$1=$E$4, $E$4="Tout"), 'Formation#53'!N66, 0) +
IF(OR('Formation#54'!$S$1=$E$4, $E$4="Tout"), 'Formation#54'!N66, 0) +
IF(OR('Formation#55'!$S$1=$E$4, $E$4="Tout"), 'Formation#55'!N66, 0) +
IF(OR('Formation#56'!$S$1=$E$4, $E$4="Tout"), 'Formation#56'!N66, 0) +
IF(OR('Formation#57'!$S$1=$E$4, $E$4="Tout"), 'Formation#57'!N66, 0) +
IF(OR('Formation#58'!$S$1=$E$4, $E$4="Tout"), 'Formation#58'!N66, 0) +
IF(OR('Formation#59'!$S$1=$E$4, $E$4="Tout"), 'Formation#59'!N66, 0) +
IF(OR('Formation#60'!$S$1=$E$4, $E$4="Tout"), 'Formation#60'!N66, 0)</f>
        <v>0</v>
      </c>
      <c r="O66" s="121"/>
      <c r="P66" s="152">
        <f>IF(OR('Formation#1'!$S$1=$E$4, $E$4="Tout"), 'Formation#1'!P66, 0) +
IF(OR('Formation#2'!$S$1=$E$4, $E$4="Tout"), 'Formation#2'!P66, 0) +
IF(OR('Formation#3'!$S$1=$E$4, $E$4="Tout"), 'Formation#3'!P66, 0) +
IF(OR('Formation#4'!$S$1=$E$4, $E$4="Tout"), 'Formation#4'!P66, 0) +
IF(OR('Formation#5'!$S$1=$E$4, $E$4="Tout"), 'Formation#5'!P66, 0) +
IF(OR('Formation#6'!$S$1=$E$4, $E$4="Tout"), 'Formation#6'!P66, 0) +
IF(OR('Formation#7'!$S$1=$E$4, $E$4="Tout"), 'Formation#7'!P66, 0) +
IF(OR('Formation#8'!$S$1=$E$4, $E$4="Tout"), 'Formation#8'!P66, 0) +
IF(OR('Formation#9'!$S$1=$E$4, $E$4="Tout"), 'Formation#9'!P66, 0) +
IF(OR('Formation#10'!$S$1=$E$4, $E$4="Tout"), 'Formation#10'!P66, 0) +
IF(OR('Formation#11'!$S$1=$E$4, $E$4="Tout"), 'Formation#11'!P66, 0) +
IF(OR('Formation#12'!$S$1=$E$4, $E$4="Tout"), 'Formation#12'!P66, 0) +
IF(OR('Formation#13'!$S$1=$E$4, $E$4="Tout"), 'Formation#13'!P66, 0) +
IF(OR('Formation#14'!$S$1=$E$4, $E$4="Tout"), 'Formation#14'!P66, 0) +
IF(OR('Formation#15'!$S$1=$E$4, $E$4="Tout"), 'Formation#15'!P66, 0) +
IF(OR('Formation#16'!$S$1=$E$4, $E$4="Tout"), 'Formation#16'!P66, 0) +
IF(OR('Formation#17'!$S$1=$E$4, $E$4="Tout"), 'Formation#17'!P66, 0) +
IF(OR('Formation#18'!$S$1=$E$4, $E$4="Tout"), 'Formation#18'!P66, 0) +
IF(OR('Formation#19'!$S$1=$E$4, $E$4="Tout"), 'Formation#19'!P66, 0) +
IF(OR('Formation#20'!$S$1=$E$4, $E$4="Tout"), 'Formation#20'!P66, 0) +
IF(OR('Formation#21'!$S$1=$E$4, $E$4="Tout"), 'Formation#21'!P66, 0) +
IF(OR('Formation#22'!$S$1=$E$4, $E$4="Tout"), 'Formation#22'!P66, 0) +
IF(OR('Formation#23'!$S$1=$E$4, $E$4="Tout"), 'Formation#23'!P66, 0) +
IF(OR('Formation#24'!$S$1=$E$4, $E$4="Tout"), 'Formation#24'!P66, 0) +
IF(OR('Formation#25'!$S$1=$E$4, $E$4="Tout"), 'Formation#25'!P66, 0) +
IF(OR('Formation#26'!$S$1=$E$4, $E$4="Tout"), 'Formation#26'!P66, 0) +
IF(OR('Formation#27'!$S$1=$E$4, $E$4="Tout"), 'Formation#27'!P66, 0) +
IF(OR('Formation#28'!$S$1=$E$4, $E$4="Tout"), 'Formation#28'!P66, 0) +
IF(OR('Formation#29'!$S$1=$E$4, $E$4="Tout"), 'Formation#29'!P66, 0) +
IF(OR('Formation#30'!$S$1=$E$4, $E$4="Tout"), 'Formation#30'!P66, 0) +
IF(OR('Formation#31'!$S$1=$E$4, $E$4="Tout"), 'Formation#31'!P66, 0) +
IF(OR('Formation#32'!$S$1=$E$4, $E$4="Tout"), 'Formation#32'!P66, 0) +
IF(OR('Formation#33'!$S$1=$E$4, $E$4="Tout"), 'Formation#33'!P66, 0) +
IF(OR('Formation#34'!$S$1=$E$4, $E$4="Tout"), 'Formation#34'!P66, 0) +
IF(OR('Formation#35'!$S$1=$E$4, $E$4="Tout"), 'Formation#35'!P66, 0) +
IF(OR('Formation#36'!$S$1=$E$4, $E$4="Tout"), 'Formation#36'!P66, 0) +
IF(OR('Formation#37'!$S$1=$E$4, $E$4="Tout"), 'Formation#37'!P66, 0) +
IF(OR('Formation#38'!$S$1=$E$4, $E$4="Tout"), 'Formation#38'!P66, 0) +
IF(OR('Formation#39'!$S$1=$E$4, $E$4="Tout"), 'Formation#39'!P66, 0) +
IF(OR('Formation#40'!$S$1=$E$4, $E$4="Tout"), 'Formation#40'!P66, 0) +
IF(OR('Formation#41'!$S$1=$E$4, $E$4="Tout"), 'Formation#41'!P66, 0) +
IF(OR('Formation#42'!$S$1=$E$4, $E$4="Tout"), 'Formation#42'!P66, 0) +
IF(OR('Formation#43'!$S$1=$E$4, $E$4="Tout"), 'Formation#43'!P66, 0) +
IF(OR('Formation#44'!$S$1=$E$4, $E$4="Tout"), 'Formation#44'!P66, 0) +
IF(OR('Formation#45'!$S$1=$E$4, $E$4="Tout"), 'Formation#45'!P66, 0) +
IF(OR('Formation#46'!$S$1=$E$4, $E$4="Tout"), 'Formation#46'!P66, 0) +
IF(OR('Formation#47'!$S$1=$E$4, $E$4="Tout"), 'Formation#47'!P66, 0) +
IF(OR('Formation#48'!$S$1=$E$4, $E$4="Tout"), 'Formation#48'!P66, 0) +
IF(OR('Formation#49'!$S$1=$E$4, $E$4="Tout"), 'Formation#49'!P66, 0) +
IF(OR('Formation#50'!$S$1=$E$4, $E$4="Tout"), 'Formation#50'!P66, 0) +
IF(OR('Formation#51'!$S$1=$E$4, $E$4="Tout"), 'Formation#51'!P66, 0) +
IF(OR('Formation#52'!$S$1=$E$4, $E$4="Tout"), 'Formation#52'!P66, 0) +
IF(OR('Formation#53'!$S$1=$E$4, $E$4="Tout"), 'Formation#53'!P66, 0) +
IF(OR('Formation#54'!$S$1=$E$4, $E$4="Tout"), 'Formation#54'!P66, 0) +
IF(OR('Formation#55'!$S$1=$E$4, $E$4="Tout"), 'Formation#55'!P66, 0) +
IF(OR('Formation#56'!$S$1=$E$4, $E$4="Tout"), 'Formation#56'!P66, 0) +
IF(OR('Formation#57'!$S$1=$E$4, $E$4="Tout"), 'Formation#57'!P66, 0) +
IF(OR('Formation#58'!$S$1=$E$4, $E$4="Tout"), 'Formation#58'!P66, 0) +
IF(OR('Formation#59'!$S$1=$E$4, $E$4="Tout"), 'Formation#59'!P66, 0) +
IF(OR('Formation#60'!$S$1=$E$4, $E$4="Tout"), 'Formation#60'!P66, 0)</f>
        <v>0</v>
      </c>
      <c r="Q66" s="153">
        <f>IF(OR('Formation#1'!$S$1=$E$4, $E$4="Tout"), 'Formation#1'!Q66, 0) +
IF(OR('Formation#2'!$S$1=$E$4, $E$4="Tout"), 'Formation#2'!Q66, 0) +
IF(OR('Formation#3'!$S$1=$E$4, $E$4="Tout"), 'Formation#3'!Q66, 0) +
IF(OR('Formation#4'!$S$1=$E$4, $E$4="Tout"), 'Formation#4'!Q66, 0) +
IF(OR('Formation#5'!$S$1=$E$4, $E$4="Tout"), 'Formation#5'!Q66, 0) +
IF(OR('Formation#6'!$S$1=$E$4, $E$4="Tout"), 'Formation#6'!Q66, 0) +
IF(OR('Formation#7'!$S$1=$E$4, $E$4="Tout"), 'Formation#7'!Q66, 0) +
IF(OR('Formation#8'!$S$1=$E$4, $E$4="Tout"), 'Formation#8'!Q66, 0) +
IF(OR('Formation#9'!$S$1=$E$4, $E$4="Tout"), 'Formation#9'!Q66, 0) +
IF(OR('Formation#10'!$S$1=$E$4, $E$4="Tout"), 'Formation#10'!Q66, 0) +
IF(OR('Formation#11'!$S$1=$E$4, $E$4="Tout"), 'Formation#11'!Q66, 0) +
IF(OR('Formation#12'!$S$1=$E$4, $E$4="Tout"), 'Formation#12'!Q66, 0) +
IF(OR('Formation#13'!$S$1=$E$4, $E$4="Tout"), 'Formation#13'!Q66, 0) +
IF(OR('Formation#14'!$S$1=$E$4, $E$4="Tout"), 'Formation#14'!Q66, 0) +
IF(OR('Formation#15'!$S$1=$E$4, $E$4="Tout"), 'Formation#15'!Q66, 0) +
IF(OR('Formation#16'!$S$1=$E$4, $E$4="Tout"), 'Formation#16'!Q66, 0) +
IF(OR('Formation#17'!$S$1=$E$4, $E$4="Tout"), 'Formation#17'!Q66, 0) +
IF(OR('Formation#18'!$S$1=$E$4, $E$4="Tout"), 'Formation#18'!Q66, 0) +
IF(OR('Formation#19'!$S$1=$E$4, $E$4="Tout"), 'Formation#19'!Q66, 0) +
IF(OR('Formation#20'!$S$1=$E$4, $E$4="Tout"), 'Formation#20'!Q66, 0) +
IF(OR('Formation#21'!$S$1=$E$4, $E$4="Tout"), 'Formation#21'!Q66, 0) +
IF(OR('Formation#22'!$S$1=$E$4, $E$4="Tout"), 'Formation#22'!Q66, 0) +
IF(OR('Formation#23'!$S$1=$E$4, $E$4="Tout"), 'Formation#23'!Q66, 0) +
IF(OR('Formation#24'!$S$1=$E$4, $E$4="Tout"), 'Formation#24'!Q66, 0) +
IF(OR('Formation#25'!$S$1=$E$4, $E$4="Tout"), 'Formation#25'!Q66, 0) +
IF(OR('Formation#26'!$S$1=$E$4, $E$4="Tout"), 'Formation#26'!Q66, 0) +
IF(OR('Formation#27'!$S$1=$E$4, $E$4="Tout"), 'Formation#27'!Q66, 0) +
IF(OR('Formation#28'!$S$1=$E$4, $E$4="Tout"), 'Formation#28'!Q66, 0) +
IF(OR('Formation#29'!$S$1=$E$4, $E$4="Tout"), 'Formation#29'!Q66, 0) +
IF(OR('Formation#30'!$S$1=$E$4, $E$4="Tout"), 'Formation#30'!Q66, 0) +
IF(OR('Formation#31'!$S$1=$E$4, $E$4="Tout"), 'Formation#31'!Q66, 0) +
IF(OR('Formation#32'!$S$1=$E$4, $E$4="Tout"), 'Formation#32'!Q66, 0) +
IF(OR('Formation#33'!$S$1=$E$4, $E$4="Tout"), 'Formation#33'!Q66, 0) +
IF(OR('Formation#34'!$S$1=$E$4, $E$4="Tout"), 'Formation#34'!Q66, 0) +
IF(OR('Formation#35'!$S$1=$E$4, $E$4="Tout"), 'Formation#35'!Q66, 0) +
IF(OR('Formation#36'!$S$1=$E$4, $E$4="Tout"), 'Formation#36'!Q66, 0) +
IF(OR('Formation#37'!$S$1=$E$4, $E$4="Tout"), 'Formation#37'!Q66, 0) +
IF(OR('Formation#38'!$S$1=$E$4, $E$4="Tout"), 'Formation#38'!Q66, 0) +
IF(OR('Formation#39'!$S$1=$E$4, $E$4="Tout"), 'Formation#39'!Q66, 0) +
IF(OR('Formation#40'!$S$1=$E$4, $E$4="Tout"), 'Formation#40'!Q66, 0) +
IF(OR('Formation#41'!$S$1=$E$4, $E$4="Tout"), 'Formation#41'!Q66, 0) +
IF(OR('Formation#42'!$S$1=$E$4, $E$4="Tout"), 'Formation#42'!Q66, 0) +
IF(OR('Formation#43'!$S$1=$E$4, $E$4="Tout"), 'Formation#43'!Q66, 0) +
IF(OR('Formation#44'!$S$1=$E$4, $E$4="Tout"), 'Formation#44'!Q66, 0) +
IF(OR('Formation#45'!$S$1=$E$4, $E$4="Tout"), 'Formation#45'!Q66, 0) +
IF(OR('Formation#46'!$S$1=$E$4, $E$4="Tout"), 'Formation#46'!Q66, 0) +
IF(OR('Formation#47'!$S$1=$E$4, $E$4="Tout"), 'Formation#47'!Q66, 0) +
IF(OR('Formation#48'!$S$1=$E$4, $E$4="Tout"), 'Formation#48'!Q66, 0) +
IF(OR('Formation#49'!$S$1=$E$4, $E$4="Tout"), 'Formation#49'!Q66, 0) +
IF(OR('Formation#50'!$S$1=$E$4, $E$4="Tout"), 'Formation#50'!Q66, 0) +
IF(OR('Formation#51'!$S$1=$E$4, $E$4="Tout"), 'Formation#51'!Q66, 0) +
IF(OR('Formation#52'!$S$1=$E$4, $E$4="Tout"), 'Formation#52'!Q66, 0) +
IF(OR('Formation#53'!$S$1=$E$4, $E$4="Tout"), 'Formation#53'!Q66, 0) +
IF(OR('Formation#54'!$S$1=$E$4, $E$4="Tout"), 'Formation#54'!Q66, 0) +
IF(OR('Formation#55'!$S$1=$E$4, $E$4="Tout"), 'Formation#55'!Q66, 0) +
IF(OR('Formation#56'!$S$1=$E$4, $E$4="Tout"), 'Formation#56'!Q66, 0) +
IF(OR('Formation#57'!$S$1=$E$4, $E$4="Tout"), 'Formation#57'!Q66, 0) +
IF(OR('Formation#58'!$S$1=$E$4, $E$4="Tout"), 'Formation#58'!Q66, 0) +
IF(OR('Formation#59'!$S$1=$E$4, $E$4="Tout"), 'Formation#59'!Q66, 0) +
IF(OR('Formation#60'!$S$1=$E$4, $E$4="Tout"), 'Formation#60'!Q66, 0)</f>
        <v>0</v>
      </c>
      <c r="R66" s="117">
        <f t="shared" si="29"/>
        <v>0</v>
      </c>
      <c r="S66" s="118">
        <f t="shared" si="30"/>
        <v>0</v>
      </c>
    </row>
    <row r="67" ht="18.0" customHeight="1">
      <c r="A67" s="132" t="s">
        <v>132</v>
      </c>
      <c r="B67" s="98"/>
      <c r="C67" s="98"/>
      <c r="D67" s="111"/>
      <c r="E67" s="133"/>
      <c r="F67" s="98"/>
      <c r="G67" s="98"/>
      <c r="H67" s="150">
        <f>IF(OR('Formation#1'!$S$1=$E$4, $E$4="Tout"), 'Formation#1'!H67, 0) +
IF(OR('Formation#2'!$S$1=$E$4, $E$4="Tout"), 'Formation#2'!H67, 0) +
IF(OR('Formation#3'!$S$1=$E$4, $E$4="Tout"), 'Formation#3'!H67, 0) +
IF(OR('Formation#4'!$S$1=$E$4, $E$4="Tout"), 'Formation#4'!H67, 0) +
IF(OR('Formation#5'!$S$1=$E$4, $E$4="Tout"), 'Formation#5'!H67, 0) +
IF(OR('Formation#6'!$S$1=$E$4, $E$4="Tout"), 'Formation#6'!H67, 0) +
IF(OR('Formation#7'!$S$1=$E$4, $E$4="Tout"), 'Formation#7'!H67, 0) +
IF(OR('Formation#8'!$S$1=$E$4, $E$4="Tout"), 'Formation#8'!H67, 0) +
IF(OR('Formation#9'!$S$1=$E$4, $E$4="Tout"), 'Formation#9'!H67, 0) +
IF(OR('Formation#10'!$S$1=$E$4, $E$4="Tout"), 'Formation#10'!H67, 0) +
IF(OR('Formation#11'!$S$1=$E$4, $E$4="Tout"), 'Formation#11'!H67, 0) +
IF(OR('Formation#12'!$S$1=$E$4, $E$4="Tout"), 'Formation#12'!H67, 0) +
IF(OR('Formation#13'!$S$1=$E$4, $E$4="Tout"), 'Formation#13'!H67, 0) +
IF(OR('Formation#14'!$S$1=$E$4, $E$4="Tout"), 'Formation#14'!H67, 0) +
IF(OR('Formation#15'!$S$1=$E$4, $E$4="Tout"), 'Formation#15'!H67, 0) +
IF(OR('Formation#16'!$S$1=$E$4, $E$4="Tout"), 'Formation#16'!H67, 0) +
IF(OR('Formation#17'!$S$1=$E$4, $E$4="Tout"), 'Formation#17'!H67, 0) +
IF(OR('Formation#18'!$S$1=$E$4, $E$4="Tout"), 'Formation#18'!H67, 0) +
IF(OR('Formation#19'!$S$1=$E$4, $E$4="Tout"), 'Formation#19'!H67, 0) +
IF(OR('Formation#20'!$S$1=$E$4, $E$4="Tout"), 'Formation#20'!H67, 0) +
IF(OR('Formation#21'!$S$1=$E$4, $E$4="Tout"), 'Formation#21'!H67, 0) +
IF(OR('Formation#22'!$S$1=$E$4, $E$4="Tout"), 'Formation#22'!H67, 0) +
IF(OR('Formation#23'!$S$1=$E$4, $E$4="Tout"), 'Formation#23'!H67, 0) +
IF(OR('Formation#24'!$S$1=$E$4, $E$4="Tout"), 'Formation#24'!H67, 0) +
IF(OR('Formation#25'!$S$1=$E$4, $E$4="Tout"), 'Formation#25'!H67, 0) +
IF(OR('Formation#26'!$S$1=$E$4, $E$4="Tout"), 'Formation#26'!H67, 0) +
IF(OR('Formation#27'!$S$1=$E$4, $E$4="Tout"), 'Formation#27'!H67, 0) +
IF(OR('Formation#28'!$S$1=$E$4, $E$4="Tout"), 'Formation#28'!H67, 0) +
IF(OR('Formation#29'!$S$1=$E$4, $E$4="Tout"), 'Formation#29'!H67, 0) +
IF(OR('Formation#30'!$S$1=$E$4, $E$4="Tout"), 'Formation#30'!H67, 0) +
IF(OR('Formation#31'!$S$1=$E$4, $E$4="Tout"), 'Formation#31'!H67, 0) +
IF(OR('Formation#32'!$S$1=$E$4, $E$4="Tout"), 'Formation#32'!H67, 0) +
IF(OR('Formation#33'!$S$1=$E$4, $E$4="Tout"), 'Formation#33'!H67, 0) +
IF(OR('Formation#34'!$S$1=$E$4, $E$4="Tout"), 'Formation#34'!H67, 0) +
IF(OR('Formation#35'!$S$1=$E$4, $E$4="Tout"), 'Formation#35'!H67, 0) +
IF(OR('Formation#36'!$S$1=$E$4, $E$4="Tout"), 'Formation#36'!H67, 0) +
IF(OR('Formation#37'!$S$1=$E$4, $E$4="Tout"), 'Formation#37'!H67, 0) +
IF(OR('Formation#38'!$S$1=$E$4, $E$4="Tout"), 'Formation#38'!H67, 0) +
IF(OR('Formation#39'!$S$1=$E$4, $E$4="Tout"), 'Formation#39'!H67, 0) +
IF(OR('Formation#40'!$S$1=$E$4, $E$4="Tout"), 'Formation#40'!H67, 0) +
IF(OR('Formation#41'!$S$1=$E$4, $E$4="Tout"), 'Formation#41'!H67, 0) +
IF(OR('Formation#42'!$S$1=$E$4, $E$4="Tout"), 'Formation#42'!H67, 0) +
IF(OR('Formation#43'!$S$1=$E$4, $E$4="Tout"), 'Formation#43'!H67, 0) +
IF(OR('Formation#44'!$S$1=$E$4, $E$4="Tout"), 'Formation#44'!H67, 0) +
IF(OR('Formation#45'!$S$1=$E$4, $E$4="Tout"), 'Formation#45'!H67, 0) +
IF(OR('Formation#46'!$S$1=$E$4, $E$4="Tout"), 'Formation#46'!H67, 0) +
IF(OR('Formation#47'!$S$1=$E$4, $E$4="Tout"), 'Formation#47'!H67, 0) +
IF(OR('Formation#48'!$S$1=$E$4, $E$4="Tout"), 'Formation#48'!H67, 0) +
IF(OR('Formation#49'!$S$1=$E$4, $E$4="Tout"), 'Formation#49'!H67, 0) +
IF(OR('Formation#50'!$S$1=$E$4, $E$4="Tout"), 'Formation#50'!H67, 0) +
IF(OR('Formation#51'!$S$1=$E$4, $E$4="Tout"), 'Formation#51'!H67, 0) +
IF(OR('Formation#52'!$S$1=$E$4, $E$4="Tout"), 'Formation#52'!H67, 0) +
IF(OR('Formation#53'!$S$1=$E$4, $E$4="Tout"), 'Formation#53'!H67, 0) +
IF(OR('Formation#54'!$S$1=$E$4, $E$4="Tout"), 'Formation#54'!H67, 0) +
IF(OR('Formation#55'!$S$1=$E$4, $E$4="Tout"), 'Formation#55'!H67, 0) +
IF(OR('Formation#56'!$S$1=$E$4, $E$4="Tout"), 'Formation#56'!H67, 0) +
IF(OR('Formation#57'!$S$1=$E$4, $E$4="Tout"), 'Formation#57'!H67, 0) +
IF(OR('Formation#58'!$S$1=$E$4, $E$4="Tout"), 'Formation#58'!H67, 0) +
IF(OR('Formation#59'!$S$1=$E$4, $E$4="Tout"), 'Formation#59'!H67, 0) +
IF(OR('Formation#60'!$S$1=$E$4, $E$4="Tout"), 'Formation#60'!H67, 0)</f>
        <v>0</v>
      </c>
      <c r="I67" s="121"/>
      <c r="J67" s="152">
        <f>IF(OR('Formation#1'!$S$1=$E$4, $E$4="Tout"), 'Formation#1'!J67, 0) +
IF(OR('Formation#2'!$S$1=$E$4, $E$4="Tout"), 'Formation#2'!J67, 0) +
IF(OR('Formation#3'!$S$1=$E$4, $E$4="Tout"), 'Formation#3'!J67, 0) +
IF(OR('Formation#4'!$S$1=$E$4, $E$4="Tout"), 'Formation#4'!J67, 0) +
IF(OR('Formation#5'!$S$1=$E$4, $E$4="Tout"), 'Formation#5'!J67, 0) +
IF(OR('Formation#6'!$S$1=$E$4, $E$4="Tout"), 'Formation#6'!J67, 0) +
IF(OR('Formation#7'!$S$1=$E$4, $E$4="Tout"), 'Formation#7'!J67, 0) +
IF(OR('Formation#8'!$S$1=$E$4, $E$4="Tout"), 'Formation#8'!J67, 0) +
IF(OR('Formation#9'!$S$1=$E$4, $E$4="Tout"), 'Formation#9'!J67, 0) +
IF(OR('Formation#10'!$S$1=$E$4, $E$4="Tout"), 'Formation#10'!J67, 0) +
IF(OR('Formation#11'!$S$1=$E$4, $E$4="Tout"), 'Formation#11'!J67, 0) +
IF(OR('Formation#12'!$S$1=$E$4, $E$4="Tout"), 'Formation#12'!J67, 0) +
IF(OR('Formation#13'!$S$1=$E$4, $E$4="Tout"), 'Formation#13'!J67, 0) +
IF(OR('Formation#14'!$S$1=$E$4, $E$4="Tout"), 'Formation#14'!J67, 0) +
IF(OR('Formation#15'!$S$1=$E$4, $E$4="Tout"), 'Formation#15'!J67, 0) +
IF(OR('Formation#16'!$S$1=$E$4, $E$4="Tout"), 'Formation#16'!J67, 0) +
IF(OR('Formation#17'!$S$1=$E$4, $E$4="Tout"), 'Formation#17'!J67, 0) +
IF(OR('Formation#18'!$S$1=$E$4, $E$4="Tout"), 'Formation#18'!J67, 0) +
IF(OR('Formation#19'!$S$1=$E$4, $E$4="Tout"), 'Formation#19'!J67, 0) +
IF(OR('Formation#20'!$S$1=$E$4, $E$4="Tout"), 'Formation#20'!J67, 0) +
IF(OR('Formation#21'!$S$1=$E$4, $E$4="Tout"), 'Formation#21'!J67, 0) +
IF(OR('Formation#22'!$S$1=$E$4, $E$4="Tout"), 'Formation#22'!J67, 0) +
IF(OR('Formation#23'!$S$1=$E$4, $E$4="Tout"), 'Formation#23'!J67, 0) +
IF(OR('Formation#24'!$S$1=$E$4, $E$4="Tout"), 'Formation#24'!J67, 0) +
IF(OR('Formation#25'!$S$1=$E$4, $E$4="Tout"), 'Formation#25'!J67, 0) +
IF(OR('Formation#26'!$S$1=$E$4, $E$4="Tout"), 'Formation#26'!J67, 0) +
IF(OR('Formation#27'!$S$1=$E$4, $E$4="Tout"), 'Formation#27'!J67, 0) +
IF(OR('Formation#28'!$S$1=$E$4, $E$4="Tout"), 'Formation#28'!J67, 0) +
IF(OR('Formation#29'!$S$1=$E$4, $E$4="Tout"), 'Formation#29'!J67, 0) +
IF(OR('Formation#30'!$S$1=$E$4, $E$4="Tout"), 'Formation#30'!J67, 0) +
IF(OR('Formation#31'!$S$1=$E$4, $E$4="Tout"), 'Formation#31'!J67, 0) +
IF(OR('Formation#32'!$S$1=$E$4, $E$4="Tout"), 'Formation#32'!J67, 0) +
IF(OR('Formation#33'!$S$1=$E$4, $E$4="Tout"), 'Formation#33'!J67, 0) +
IF(OR('Formation#34'!$S$1=$E$4, $E$4="Tout"), 'Formation#34'!J67, 0) +
IF(OR('Formation#35'!$S$1=$E$4, $E$4="Tout"), 'Formation#35'!J67, 0) +
IF(OR('Formation#36'!$S$1=$E$4, $E$4="Tout"), 'Formation#36'!J67, 0) +
IF(OR('Formation#37'!$S$1=$E$4, $E$4="Tout"), 'Formation#37'!J67, 0) +
IF(OR('Formation#38'!$S$1=$E$4, $E$4="Tout"), 'Formation#38'!J67, 0) +
IF(OR('Formation#39'!$S$1=$E$4, $E$4="Tout"), 'Formation#39'!J67, 0) +
IF(OR('Formation#40'!$S$1=$E$4, $E$4="Tout"), 'Formation#40'!J67, 0) +
IF(OR('Formation#41'!$S$1=$E$4, $E$4="Tout"), 'Formation#41'!J67, 0) +
IF(OR('Formation#42'!$S$1=$E$4, $E$4="Tout"), 'Formation#42'!J67, 0) +
IF(OR('Formation#43'!$S$1=$E$4, $E$4="Tout"), 'Formation#43'!J67, 0) +
IF(OR('Formation#44'!$S$1=$E$4, $E$4="Tout"), 'Formation#44'!J67, 0) +
IF(OR('Formation#45'!$S$1=$E$4, $E$4="Tout"), 'Formation#45'!J67, 0) +
IF(OR('Formation#46'!$S$1=$E$4, $E$4="Tout"), 'Formation#46'!J67, 0) +
IF(OR('Formation#47'!$S$1=$E$4, $E$4="Tout"), 'Formation#47'!J67, 0) +
IF(OR('Formation#48'!$S$1=$E$4, $E$4="Tout"), 'Formation#48'!J67, 0) +
IF(OR('Formation#49'!$S$1=$E$4, $E$4="Tout"), 'Formation#49'!J67, 0) +
IF(OR('Formation#50'!$S$1=$E$4, $E$4="Tout"), 'Formation#50'!J67, 0) +
IF(OR('Formation#51'!$S$1=$E$4, $E$4="Tout"), 'Formation#51'!J67, 0) +
IF(OR('Formation#52'!$S$1=$E$4, $E$4="Tout"), 'Formation#52'!J67, 0) +
IF(OR('Formation#53'!$S$1=$E$4, $E$4="Tout"), 'Formation#53'!J67, 0) +
IF(OR('Formation#54'!$S$1=$E$4, $E$4="Tout"), 'Formation#54'!J67, 0) +
IF(OR('Formation#55'!$S$1=$E$4, $E$4="Tout"), 'Formation#55'!J67, 0) +
IF(OR('Formation#56'!$S$1=$E$4, $E$4="Tout"), 'Formation#56'!J67, 0) +
IF(OR('Formation#57'!$S$1=$E$4, $E$4="Tout"), 'Formation#57'!J67, 0) +
IF(OR('Formation#58'!$S$1=$E$4, $E$4="Tout"), 'Formation#58'!J67, 0) +
IF(OR('Formation#59'!$S$1=$E$4, $E$4="Tout"), 'Formation#59'!J67, 0) +
IF(OR('Formation#60'!$S$1=$E$4, $E$4="Tout"), 'Formation#60'!J67, 0)</f>
        <v>0</v>
      </c>
      <c r="K67" s="153">
        <f>IF(OR('Formation#1'!$S$1=$E$4, $E$4="Tout"), 'Formation#1'!K67, 0) +
IF(OR('Formation#2'!$S$1=$E$4, $E$4="Tout"), 'Formation#2'!K67, 0) +
IF(OR('Formation#3'!$S$1=$E$4, $E$4="Tout"), 'Formation#3'!K67, 0) +
IF(OR('Formation#4'!$S$1=$E$4, $E$4="Tout"), 'Formation#4'!K67, 0) +
IF(OR('Formation#5'!$S$1=$E$4, $E$4="Tout"), 'Formation#5'!K67, 0) +
IF(OR('Formation#6'!$S$1=$E$4, $E$4="Tout"), 'Formation#6'!K67, 0) +
IF(OR('Formation#7'!$S$1=$E$4, $E$4="Tout"), 'Formation#7'!K67, 0) +
IF(OR('Formation#8'!$S$1=$E$4, $E$4="Tout"), 'Formation#8'!K67, 0) +
IF(OR('Formation#9'!$S$1=$E$4, $E$4="Tout"), 'Formation#9'!K67, 0) +
IF(OR('Formation#10'!$S$1=$E$4, $E$4="Tout"), 'Formation#10'!K67, 0) +
IF(OR('Formation#11'!$S$1=$E$4, $E$4="Tout"), 'Formation#11'!K67, 0) +
IF(OR('Formation#12'!$S$1=$E$4, $E$4="Tout"), 'Formation#12'!K67, 0) +
IF(OR('Formation#13'!$S$1=$E$4, $E$4="Tout"), 'Formation#13'!K67, 0) +
IF(OR('Formation#14'!$S$1=$E$4, $E$4="Tout"), 'Formation#14'!K67, 0) +
IF(OR('Formation#15'!$S$1=$E$4, $E$4="Tout"), 'Formation#15'!K67, 0) +
IF(OR('Formation#16'!$S$1=$E$4, $E$4="Tout"), 'Formation#16'!K67, 0) +
IF(OR('Formation#17'!$S$1=$E$4, $E$4="Tout"), 'Formation#17'!K67, 0) +
IF(OR('Formation#18'!$S$1=$E$4, $E$4="Tout"), 'Formation#18'!K67, 0) +
IF(OR('Formation#19'!$S$1=$E$4, $E$4="Tout"), 'Formation#19'!K67, 0) +
IF(OR('Formation#20'!$S$1=$E$4, $E$4="Tout"), 'Formation#20'!K67, 0) +
IF(OR('Formation#21'!$S$1=$E$4, $E$4="Tout"), 'Formation#21'!K67, 0) +
IF(OR('Formation#22'!$S$1=$E$4, $E$4="Tout"), 'Formation#22'!K67, 0) +
IF(OR('Formation#23'!$S$1=$E$4, $E$4="Tout"), 'Formation#23'!K67, 0) +
IF(OR('Formation#24'!$S$1=$E$4, $E$4="Tout"), 'Formation#24'!K67, 0) +
IF(OR('Formation#25'!$S$1=$E$4, $E$4="Tout"), 'Formation#25'!K67, 0) +
IF(OR('Formation#26'!$S$1=$E$4, $E$4="Tout"), 'Formation#26'!K67, 0) +
IF(OR('Formation#27'!$S$1=$E$4, $E$4="Tout"), 'Formation#27'!K67, 0) +
IF(OR('Formation#28'!$S$1=$E$4, $E$4="Tout"), 'Formation#28'!K67, 0) +
IF(OR('Formation#29'!$S$1=$E$4, $E$4="Tout"), 'Formation#29'!K67, 0) +
IF(OR('Formation#30'!$S$1=$E$4, $E$4="Tout"), 'Formation#30'!K67, 0) +
IF(OR('Formation#31'!$S$1=$E$4, $E$4="Tout"), 'Formation#31'!K67, 0) +
IF(OR('Formation#32'!$S$1=$E$4, $E$4="Tout"), 'Formation#32'!K67, 0) +
IF(OR('Formation#33'!$S$1=$E$4, $E$4="Tout"), 'Formation#33'!K67, 0) +
IF(OR('Formation#34'!$S$1=$E$4, $E$4="Tout"), 'Formation#34'!K67, 0) +
IF(OR('Formation#35'!$S$1=$E$4, $E$4="Tout"), 'Formation#35'!K67, 0) +
IF(OR('Formation#36'!$S$1=$E$4, $E$4="Tout"), 'Formation#36'!K67, 0) +
IF(OR('Formation#37'!$S$1=$E$4, $E$4="Tout"), 'Formation#37'!K67, 0) +
IF(OR('Formation#38'!$S$1=$E$4, $E$4="Tout"), 'Formation#38'!K67, 0) +
IF(OR('Formation#39'!$S$1=$E$4, $E$4="Tout"), 'Formation#39'!K67, 0) +
IF(OR('Formation#40'!$S$1=$E$4, $E$4="Tout"), 'Formation#40'!K67, 0) +
IF(OR('Formation#41'!$S$1=$E$4, $E$4="Tout"), 'Formation#41'!K67, 0) +
IF(OR('Formation#42'!$S$1=$E$4, $E$4="Tout"), 'Formation#42'!K67, 0) +
IF(OR('Formation#43'!$S$1=$E$4, $E$4="Tout"), 'Formation#43'!K67, 0) +
IF(OR('Formation#44'!$S$1=$E$4, $E$4="Tout"), 'Formation#44'!K67, 0) +
IF(OR('Formation#45'!$S$1=$E$4, $E$4="Tout"), 'Formation#45'!K67, 0) +
IF(OR('Formation#46'!$S$1=$E$4, $E$4="Tout"), 'Formation#46'!K67, 0) +
IF(OR('Formation#47'!$S$1=$E$4, $E$4="Tout"), 'Formation#47'!K67, 0) +
IF(OR('Formation#48'!$S$1=$E$4, $E$4="Tout"), 'Formation#48'!K67, 0) +
IF(OR('Formation#49'!$S$1=$E$4, $E$4="Tout"), 'Formation#49'!K67, 0) +
IF(OR('Formation#50'!$S$1=$E$4, $E$4="Tout"), 'Formation#50'!K67, 0) +
IF(OR('Formation#51'!$S$1=$E$4, $E$4="Tout"), 'Formation#51'!K67, 0) +
IF(OR('Formation#52'!$S$1=$E$4, $E$4="Tout"), 'Formation#52'!K67, 0) +
IF(OR('Formation#53'!$S$1=$E$4, $E$4="Tout"), 'Formation#53'!K67, 0) +
IF(OR('Formation#54'!$S$1=$E$4, $E$4="Tout"), 'Formation#54'!K67, 0) +
IF(OR('Formation#55'!$S$1=$E$4, $E$4="Tout"), 'Formation#55'!K67, 0) +
IF(OR('Formation#56'!$S$1=$E$4, $E$4="Tout"), 'Formation#56'!K67, 0) +
IF(OR('Formation#57'!$S$1=$E$4, $E$4="Tout"), 'Formation#57'!K67, 0) +
IF(OR('Formation#58'!$S$1=$E$4, $E$4="Tout"), 'Formation#58'!K67, 0) +
IF(OR('Formation#59'!$S$1=$E$4, $E$4="Tout"), 'Formation#59'!K67, 0) +
IF(OR('Formation#60'!$S$1=$E$4, $E$4="Tout"), 'Formation#60'!K67, 0)</f>
        <v>0</v>
      </c>
      <c r="L67" s="117">
        <f t="shared" si="27"/>
        <v>0</v>
      </c>
      <c r="M67" s="118">
        <f t="shared" si="28"/>
        <v>0</v>
      </c>
      <c r="N67" s="156">
        <f>IF(OR('Formation#1'!$S$1=$E$4, $E$4="Tout"), 'Formation#1'!N67, 0) +
IF(OR('Formation#2'!$S$1=$E$4, $E$4="Tout"), 'Formation#2'!N67, 0) +
IF(OR('Formation#3'!$S$1=$E$4, $E$4="Tout"), 'Formation#3'!N67, 0) +
IF(OR('Formation#4'!$S$1=$E$4, $E$4="Tout"), 'Formation#4'!N67, 0) +
IF(OR('Formation#5'!$S$1=$E$4, $E$4="Tout"), 'Formation#5'!N67, 0) +
IF(OR('Formation#6'!$S$1=$E$4, $E$4="Tout"), 'Formation#6'!N67, 0) +
IF(OR('Formation#7'!$S$1=$E$4, $E$4="Tout"), 'Formation#7'!N67, 0) +
IF(OR('Formation#8'!$S$1=$E$4, $E$4="Tout"), 'Formation#8'!N67, 0) +
IF(OR('Formation#9'!$S$1=$E$4, $E$4="Tout"), 'Formation#9'!N67, 0) +
IF(OR('Formation#10'!$S$1=$E$4, $E$4="Tout"), 'Formation#10'!N67, 0) +
IF(OR('Formation#11'!$S$1=$E$4, $E$4="Tout"), 'Formation#11'!N67, 0) +
IF(OR('Formation#12'!$S$1=$E$4, $E$4="Tout"), 'Formation#12'!N67, 0) +
IF(OR('Formation#13'!$S$1=$E$4, $E$4="Tout"), 'Formation#13'!N67, 0) +
IF(OR('Formation#14'!$S$1=$E$4, $E$4="Tout"), 'Formation#14'!N67, 0) +
IF(OR('Formation#15'!$S$1=$E$4, $E$4="Tout"), 'Formation#15'!N67, 0) +
IF(OR('Formation#16'!$S$1=$E$4, $E$4="Tout"), 'Formation#16'!N67, 0) +
IF(OR('Formation#17'!$S$1=$E$4, $E$4="Tout"), 'Formation#17'!N67, 0) +
IF(OR('Formation#18'!$S$1=$E$4, $E$4="Tout"), 'Formation#18'!N67, 0) +
IF(OR('Formation#19'!$S$1=$E$4, $E$4="Tout"), 'Formation#19'!N67, 0) +
IF(OR('Formation#20'!$S$1=$E$4, $E$4="Tout"), 'Formation#20'!N67, 0) +
IF(OR('Formation#21'!$S$1=$E$4, $E$4="Tout"), 'Formation#21'!N67, 0) +
IF(OR('Formation#22'!$S$1=$E$4, $E$4="Tout"), 'Formation#22'!N67, 0) +
IF(OR('Formation#23'!$S$1=$E$4, $E$4="Tout"), 'Formation#23'!N67, 0) +
IF(OR('Formation#24'!$S$1=$E$4, $E$4="Tout"), 'Formation#24'!N67, 0) +
IF(OR('Formation#25'!$S$1=$E$4, $E$4="Tout"), 'Formation#25'!N67, 0) +
IF(OR('Formation#26'!$S$1=$E$4, $E$4="Tout"), 'Formation#26'!N67, 0) +
IF(OR('Formation#27'!$S$1=$E$4, $E$4="Tout"), 'Formation#27'!N67, 0) +
IF(OR('Formation#28'!$S$1=$E$4, $E$4="Tout"), 'Formation#28'!N67, 0) +
IF(OR('Formation#29'!$S$1=$E$4, $E$4="Tout"), 'Formation#29'!N67, 0) +
IF(OR('Formation#30'!$S$1=$E$4, $E$4="Tout"), 'Formation#30'!N67, 0) +
IF(OR('Formation#31'!$S$1=$E$4, $E$4="Tout"), 'Formation#31'!N67, 0) +
IF(OR('Formation#32'!$S$1=$E$4, $E$4="Tout"), 'Formation#32'!N67, 0) +
IF(OR('Formation#33'!$S$1=$E$4, $E$4="Tout"), 'Formation#33'!N67, 0) +
IF(OR('Formation#34'!$S$1=$E$4, $E$4="Tout"), 'Formation#34'!N67, 0) +
IF(OR('Formation#35'!$S$1=$E$4, $E$4="Tout"), 'Formation#35'!N67, 0) +
IF(OR('Formation#36'!$S$1=$E$4, $E$4="Tout"), 'Formation#36'!N67, 0) +
IF(OR('Formation#37'!$S$1=$E$4, $E$4="Tout"), 'Formation#37'!N67, 0) +
IF(OR('Formation#38'!$S$1=$E$4, $E$4="Tout"), 'Formation#38'!N67, 0) +
IF(OR('Formation#39'!$S$1=$E$4, $E$4="Tout"), 'Formation#39'!N67, 0) +
IF(OR('Formation#40'!$S$1=$E$4, $E$4="Tout"), 'Formation#40'!N67, 0) +
IF(OR('Formation#41'!$S$1=$E$4, $E$4="Tout"), 'Formation#41'!N67, 0) +
IF(OR('Formation#42'!$S$1=$E$4, $E$4="Tout"), 'Formation#42'!N67, 0) +
IF(OR('Formation#43'!$S$1=$E$4, $E$4="Tout"), 'Formation#43'!N67, 0) +
IF(OR('Formation#44'!$S$1=$E$4, $E$4="Tout"), 'Formation#44'!N67, 0) +
IF(OR('Formation#45'!$S$1=$E$4, $E$4="Tout"), 'Formation#45'!N67, 0) +
IF(OR('Formation#46'!$S$1=$E$4, $E$4="Tout"), 'Formation#46'!N67, 0) +
IF(OR('Formation#47'!$S$1=$E$4, $E$4="Tout"), 'Formation#47'!N67, 0) +
IF(OR('Formation#48'!$S$1=$E$4, $E$4="Tout"), 'Formation#48'!N67, 0) +
IF(OR('Formation#49'!$S$1=$E$4, $E$4="Tout"), 'Formation#49'!N67, 0) +
IF(OR('Formation#50'!$S$1=$E$4, $E$4="Tout"), 'Formation#50'!N67, 0) +
IF(OR('Formation#51'!$S$1=$E$4, $E$4="Tout"), 'Formation#51'!N67, 0) +
IF(OR('Formation#52'!$S$1=$E$4, $E$4="Tout"), 'Formation#52'!N67, 0) +
IF(OR('Formation#53'!$S$1=$E$4, $E$4="Tout"), 'Formation#53'!N67, 0) +
IF(OR('Formation#54'!$S$1=$E$4, $E$4="Tout"), 'Formation#54'!N67, 0) +
IF(OR('Formation#55'!$S$1=$E$4, $E$4="Tout"), 'Formation#55'!N67, 0) +
IF(OR('Formation#56'!$S$1=$E$4, $E$4="Tout"), 'Formation#56'!N67, 0) +
IF(OR('Formation#57'!$S$1=$E$4, $E$4="Tout"), 'Formation#57'!N67, 0) +
IF(OR('Formation#58'!$S$1=$E$4, $E$4="Tout"), 'Formation#58'!N67, 0) +
IF(OR('Formation#59'!$S$1=$E$4, $E$4="Tout"), 'Formation#59'!N67, 0) +
IF(OR('Formation#60'!$S$1=$E$4, $E$4="Tout"), 'Formation#60'!N67, 0)</f>
        <v>0</v>
      </c>
      <c r="O67" s="121"/>
      <c r="P67" s="152">
        <f>IF(OR('Formation#1'!$S$1=$E$4, $E$4="Tout"), 'Formation#1'!P67, 0) +
IF(OR('Formation#2'!$S$1=$E$4, $E$4="Tout"), 'Formation#2'!P67, 0) +
IF(OR('Formation#3'!$S$1=$E$4, $E$4="Tout"), 'Formation#3'!P67, 0) +
IF(OR('Formation#4'!$S$1=$E$4, $E$4="Tout"), 'Formation#4'!P67, 0) +
IF(OR('Formation#5'!$S$1=$E$4, $E$4="Tout"), 'Formation#5'!P67, 0) +
IF(OR('Formation#6'!$S$1=$E$4, $E$4="Tout"), 'Formation#6'!P67, 0) +
IF(OR('Formation#7'!$S$1=$E$4, $E$4="Tout"), 'Formation#7'!P67, 0) +
IF(OR('Formation#8'!$S$1=$E$4, $E$4="Tout"), 'Formation#8'!P67, 0) +
IF(OR('Formation#9'!$S$1=$E$4, $E$4="Tout"), 'Formation#9'!P67, 0) +
IF(OR('Formation#10'!$S$1=$E$4, $E$4="Tout"), 'Formation#10'!P67, 0) +
IF(OR('Formation#11'!$S$1=$E$4, $E$4="Tout"), 'Formation#11'!P67, 0) +
IF(OR('Formation#12'!$S$1=$E$4, $E$4="Tout"), 'Formation#12'!P67, 0) +
IF(OR('Formation#13'!$S$1=$E$4, $E$4="Tout"), 'Formation#13'!P67, 0) +
IF(OR('Formation#14'!$S$1=$E$4, $E$4="Tout"), 'Formation#14'!P67, 0) +
IF(OR('Formation#15'!$S$1=$E$4, $E$4="Tout"), 'Formation#15'!P67, 0) +
IF(OR('Formation#16'!$S$1=$E$4, $E$4="Tout"), 'Formation#16'!P67, 0) +
IF(OR('Formation#17'!$S$1=$E$4, $E$4="Tout"), 'Formation#17'!P67, 0) +
IF(OR('Formation#18'!$S$1=$E$4, $E$4="Tout"), 'Formation#18'!P67, 0) +
IF(OR('Formation#19'!$S$1=$E$4, $E$4="Tout"), 'Formation#19'!P67, 0) +
IF(OR('Formation#20'!$S$1=$E$4, $E$4="Tout"), 'Formation#20'!P67, 0) +
IF(OR('Formation#21'!$S$1=$E$4, $E$4="Tout"), 'Formation#21'!P67, 0) +
IF(OR('Formation#22'!$S$1=$E$4, $E$4="Tout"), 'Formation#22'!P67, 0) +
IF(OR('Formation#23'!$S$1=$E$4, $E$4="Tout"), 'Formation#23'!P67, 0) +
IF(OR('Formation#24'!$S$1=$E$4, $E$4="Tout"), 'Formation#24'!P67, 0) +
IF(OR('Formation#25'!$S$1=$E$4, $E$4="Tout"), 'Formation#25'!P67, 0) +
IF(OR('Formation#26'!$S$1=$E$4, $E$4="Tout"), 'Formation#26'!P67, 0) +
IF(OR('Formation#27'!$S$1=$E$4, $E$4="Tout"), 'Formation#27'!P67, 0) +
IF(OR('Formation#28'!$S$1=$E$4, $E$4="Tout"), 'Formation#28'!P67, 0) +
IF(OR('Formation#29'!$S$1=$E$4, $E$4="Tout"), 'Formation#29'!P67, 0) +
IF(OR('Formation#30'!$S$1=$E$4, $E$4="Tout"), 'Formation#30'!P67, 0) +
IF(OR('Formation#31'!$S$1=$E$4, $E$4="Tout"), 'Formation#31'!P67, 0) +
IF(OR('Formation#32'!$S$1=$E$4, $E$4="Tout"), 'Formation#32'!P67, 0) +
IF(OR('Formation#33'!$S$1=$E$4, $E$4="Tout"), 'Formation#33'!P67, 0) +
IF(OR('Formation#34'!$S$1=$E$4, $E$4="Tout"), 'Formation#34'!P67, 0) +
IF(OR('Formation#35'!$S$1=$E$4, $E$4="Tout"), 'Formation#35'!P67, 0) +
IF(OR('Formation#36'!$S$1=$E$4, $E$4="Tout"), 'Formation#36'!P67, 0) +
IF(OR('Formation#37'!$S$1=$E$4, $E$4="Tout"), 'Formation#37'!P67, 0) +
IF(OR('Formation#38'!$S$1=$E$4, $E$4="Tout"), 'Formation#38'!P67, 0) +
IF(OR('Formation#39'!$S$1=$E$4, $E$4="Tout"), 'Formation#39'!P67, 0) +
IF(OR('Formation#40'!$S$1=$E$4, $E$4="Tout"), 'Formation#40'!P67, 0) +
IF(OR('Formation#41'!$S$1=$E$4, $E$4="Tout"), 'Formation#41'!P67, 0) +
IF(OR('Formation#42'!$S$1=$E$4, $E$4="Tout"), 'Formation#42'!P67, 0) +
IF(OR('Formation#43'!$S$1=$E$4, $E$4="Tout"), 'Formation#43'!P67, 0) +
IF(OR('Formation#44'!$S$1=$E$4, $E$4="Tout"), 'Formation#44'!P67, 0) +
IF(OR('Formation#45'!$S$1=$E$4, $E$4="Tout"), 'Formation#45'!P67, 0) +
IF(OR('Formation#46'!$S$1=$E$4, $E$4="Tout"), 'Formation#46'!P67, 0) +
IF(OR('Formation#47'!$S$1=$E$4, $E$4="Tout"), 'Formation#47'!P67, 0) +
IF(OR('Formation#48'!$S$1=$E$4, $E$4="Tout"), 'Formation#48'!P67, 0) +
IF(OR('Formation#49'!$S$1=$E$4, $E$4="Tout"), 'Formation#49'!P67, 0) +
IF(OR('Formation#50'!$S$1=$E$4, $E$4="Tout"), 'Formation#50'!P67, 0) +
IF(OR('Formation#51'!$S$1=$E$4, $E$4="Tout"), 'Formation#51'!P67, 0) +
IF(OR('Formation#52'!$S$1=$E$4, $E$4="Tout"), 'Formation#52'!P67, 0) +
IF(OR('Formation#53'!$S$1=$E$4, $E$4="Tout"), 'Formation#53'!P67, 0) +
IF(OR('Formation#54'!$S$1=$E$4, $E$4="Tout"), 'Formation#54'!P67, 0) +
IF(OR('Formation#55'!$S$1=$E$4, $E$4="Tout"), 'Formation#55'!P67, 0) +
IF(OR('Formation#56'!$S$1=$E$4, $E$4="Tout"), 'Formation#56'!P67, 0) +
IF(OR('Formation#57'!$S$1=$E$4, $E$4="Tout"), 'Formation#57'!P67, 0) +
IF(OR('Formation#58'!$S$1=$E$4, $E$4="Tout"), 'Formation#58'!P67, 0) +
IF(OR('Formation#59'!$S$1=$E$4, $E$4="Tout"), 'Formation#59'!P67, 0) +
IF(OR('Formation#60'!$S$1=$E$4, $E$4="Tout"), 'Formation#60'!P67, 0)</f>
        <v>0</v>
      </c>
      <c r="Q67" s="153">
        <f>IF(OR('Formation#1'!$S$1=$E$4, $E$4="Tout"), 'Formation#1'!Q67, 0) +
IF(OR('Formation#2'!$S$1=$E$4, $E$4="Tout"), 'Formation#2'!Q67, 0) +
IF(OR('Formation#3'!$S$1=$E$4, $E$4="Tout"), 'Formation#3'!Q67, 0) +
IF(OR('Formation#4'!$S$1=$E$4, $E$4="Tout"), 'Formation#4'!Q67, 0) +
IF(OR('Formation#5'!$S$1=$E$4, $E$4="Tout"), 'Formation#5'!Q67, 0) +
IF(OR('Formation#6'!$S$1=$E$4, $E$4="Tout"), 'Formation#6'!Q67, 0) +
IF(OR('Formation#7'!$S$1=$E$4, $E$4="Tout"), 'Formation#7'!Q67, 0) +
IF(OR('Formation#8'!$S$1=$E$4, $E$4="Tout"), 'Formation#8'!Q67, 0) +
IF(OR('Formation#9'!$S$1=$E$4, $E$4="Tout"), 'Formation#9'!Q67, 0) +
IF(OR('Formation#10'!$S$1=$E$4, $E$4="Tout"), 'Formation#10'!Q67, 0) +
IF(OR('Formation#11'!$S$1=$E$4, $E$4="Tout"), 'Formation#11'!Q67, 0) +
IF(OR('Formation#12'!$S$1=$E$4, $E$4="Tout"), 'Formation#12'!Q67, 0) +
IF(OR('Formation#13'!$S$1=$E$4, $E$4="Tout"), 'Formation#13'!Q67, 0) +
IF(OR('Formation#14'!$S$1=$E$4, $E$4="Tout"), 'Formation#14'!Q67, 0) +
IF(OR('Formation#15'!$S$1=$E$4, $E$4="Tout"), 'Formation#15'!Q67, 0) +
IF(OR('Formation#16'!$S$1=$E$4, $E$4="Tout"), 'Formation#16'!Q67, 0) +
IF(OR('Formation#17'!$S$1=$E$4, $E$4="Tout"), 'Formation#17'!Q67, 0) +
IF(OR('Formation#18'!$S$1=$E$4, $E$4="Tout"), 'Formation#18'!Q67, 0) +
IF(OR('Formation#19'!$S$1=$E$4, $E$4="Tout"), 'Formation#19'!Q67, 0) +
IF(OR('Formation#20'!$S$1=$E$4, $E$4="Tout"), 'Formation#20'!Q67, 0) +
IF(OR('Formation#21'!$S$1=$E$4, $E$4="Tout"), 'Formation#21'!Q67, 0) +
IF(OR('Formation#22'!$S$1=$E$4, $E$4="Tout"), 'Formation#22'!Q67, 0) +
IF(OR('Formation#23'!$S$1=$E$4, $E$4="Tout"), 'Formation#23'!Q67, 0) +
IF(OR('Formation#24'!$S$1=$E$4, $E$4="Tout"), 'Formation#24'!Q67, 0) +
IF(OR('Formation#25'!$S$1=$E$4, $E$4="Tout"), 'Formation#25'!Q67, 0) +
IF(OR('Formation#26'!$S$1=$E$4, $E$4="Tout"), 'Formation#26'!Q67, 0) +
IF(OR('Formation#27'!$S$1=$E$4, $E$4="Tout"), 'Formation#27'!Q67, 0) +
IF(OR('Formation#28'!$S$1=$E$4, $E$4="Tout"), 'Formation#28'!Q67, 0) +
IF(OR('Formation#29'!$S$1=$E$4, $E$4="Tout"), 'Formation#29'!Q67, 0) +
IF(OR('Formation#30'!$S$1=$E$4, $E$4="Tout"), 'Formation#30'!Q67, 0) +
IF(OR('Formation#31'!$S$1=$E$4, $E$4="Tout"), 'Formation#31'!Q67, 0) +
IF(OR('Formation#32'!$S$1=$E$4, $E$4="Tout"), 'Formation#32'!Q67, 0) +
IF(OR('Formation#33'!$S$1=$E$4, $E$4="Tout"), 'Formation#33'!Q67, 0) +
IF(OR('Formation#34'!$S$1=$E$4, $E$4="Tout"), 'Formation#34'!Q67, 0) +
IF(OR('Formation#35'!$S$1=$E$4, $E$4="Tout"), 'Formation#35'!Q67, 0) +
IF(OR('Formation#36'!$S$1=$E$4, $E$4="Tout"), 'Formation#36'!Q67, 0) +
IF(OR('Formation#37'!$S$1=$E$4, $E$4="Tout"), 'Formation#37'!Q67, 0) +
IF(OR('Formation#38'!$S$1=$E$4, $E$4="Tout"), 'Formation#38'!Q67, 0) +
IF(OR('Formation#39'!$S$1=$E$4, $E$4="Tout"), 'Formation#39'!Q67, 0) +
IF(OR('Formation#40'!$S$1=$E$4, $E$4="Tout"), 'Formation#40'!Q67, 0) +
IF(OR('Formation#41'!$S$1=$E$4, $E$4="Tout"), 'Formation#41'!Q67, 0) +
IF(OR('Formation#42'!$S$1=$E$4, $E$4="Tout"), 'Formation#42'!Q67, 0) +
IF(OR('Formation#43'!$S$1=$E$4, $E$4="Tout"), 'Formation#43'!Q67, 0) +
IF(OR('Formation#44'!$S$1=$E$4, $E$4="Tout"), 'Formation#44'!Q67, 0) +
IF(OR('Formation#45'!$S$1=$E$4, $E$4="Tout"), 'Formation#45'!Q67, 0) +
IF(OR('Formation#46'!$S$1=$E$4, $E$4="Tout"), 'Formation#46'!Q67, 0) +
IF(OR('Formation#47'!$S$1=$E$4, $E$4="Tout"), 'Formation#47'!Q67, 0) +
IF(OR('Formation#48'!$S$1=$E$4, $E$4="Tout"), 'Formation#48'!Q67, 0) +
IF(OR('Formation#49'!$S$1=$E$4, $E$4="Tout"), 'Formation#49'!Q67, 0) +
IF(OR('Formation#50'!$S$1=$E$4, $E$4="Tout"), 'Formation#50'!Q67, 0) +
IF(OR('Formation#51'!$S$1=$E$4, $E$4="Tout"), 'Formation#51'!Q67, 0) +
IF(OR('Formation#52'!$S$1=$E$4, $E$4="Tout"), 'Formation#52'!Q67, 0) +
IF(OR('Formation#53'!$S$1=$E$4, $E$4="Tout"), 'Formation#53'!Q67, 0) +
IF(OR('Formation#54'!$S$1=$E$4, $E$4="Tout"), 'Formation#54'!Q67, 0) +
IF(OR('Formation#55'!$S$1=$E$4, $E$4="Tout"), 'Formation#55'!Q67, 0) +
IF(OR('Formation#56'!$S$1=$E$4, $E$4="Tout"), 'Formation#56'!Q67, 0) +
IF(OR('Formation#57'!$S$1=$E$4, $E$4="Tout"), 'Formation#57'!Q67, 0) +
IF(OR('Formation#58'!$S$1=$E$4, $E$4="Tout"), 'Formation#58'!Q67, 0) +
IF(OR('Formation#59'!$S$1=$E$4, $E$4="Tout"), 'Formation#59'!Q67, 0) +
IF(OR('Formation#60'!$S$1=$E$4, $E$4="Tout"), 'Formation#60'!Q67, 0)</f>
        <v>0</v>
      </c>
      <c r="R67" s="117">
        <f t="shared" si="29"/>
        <v>0</v>
      </c>
      <c r="S67" s="118">
        <f t="shared" si="30"/>
        <v>0</v>
      </c>
    </row>
    <row r="68" ht="18.0" customHeight="1">
      <c r="A68" s="132" t="s">
        <v>133</v>
      </c>
      <c r="B68" s="98"/>
      <c r="C68" s="98"/>
      <c r="D68" s="111"/>
      <c r="E68" s="133"/>
      <c r="F68" s="98"/>
      <c r="G68" s="98"/>
      <c r="H68" s="157">
        <f>IF(OR('Formation#1'!$S$1=$E$4, $E$4="Tout"), 'Formation#1'!H68, 0) +
IF(OR('Formation#2'!$S$1=$E$4, $E$4="Tout"), 'Formation#2'!H68, 0) +
IF(OR('Formation#3'!$S$1=$E$4, $E$4="Tout"), 'Formation#3'!H68, 0) +
IF(OR('Formation#4'!$S$1=$E$4, $E$4="Tout"), 'Formation#4'!H68, 0) +
IF(OR('Formation#5'!$S$1=$E$4, $E$4="Tout"), 'Formation#5'!H68, 0) +
IF(OR('Formation#6'!$S$1=$E$4, $E$4="Tout"), 'Formation#6'!H68, 0) +
IF(OR('Formation#7'!$S$1=$E$4, $E$4="Tout"), 'Formation#7'!H68, 0) +
IF(OR('Formation#8'!$S$1=$E$4, $E$4="Tout"), 'Formation#8'!H68, 0) +
IF(OR('Formation#9'!$S$1=$E$4, $E$4="Tout"), 'Formation#9'!H68, 0) +
IF(OR('Formation#10'!$S$1=$E$4, $E$4="Tout"), 'Formation#10'!H68, 0) +
IF(OR('Formation#11'!$S$1=$E$4, $E$4="Tout"), 'Formation#11'!H68, 0) +
IF(OR('Formation#12'!$S$1=$E$4, $E$4="Tout"), 'Formation#12'!H68, 0) +
IF(OR('Formation#13'!$S$1=$E$4, $E$4="Tout"), 'Formation#13'!H68, 0) +
IF(OR('Formation#14'!$S$1=$E$4, $E$4="Tout"), 'Formation#14'!H68, 0) +
IF(OR('Formation#15'!$S$1=$E$4, $E$4="Tout"), 'Formation#15'!H68, 0) +
IF(OR('Formation#16'!$S$1=$E$4, $E$4="Tout"), 'Formation#16'!H68, 0) +
IF(OR('Formation#17'!$S$1=$E$4, $E$4="Tout"), 'Formation#17'!H68, 0) +
IF(OR('Formation#18'!$S$1=$E$4, $E$4="Tout"), 'Formation#18'!H68, 0) +
IF(OR('Formation#19'!$S$1=$E$4, $E$4="Tout"), 'Formation#19'!H68, 0) +
IF(OR('Formation#20'!$S$1=$E$4, $E$4="Tout"), 'Formation#20'!H68, 0) +
IF(OR('Formation#21'!$S$1=$E$4, $E$4="Tout"), 'Formation#21'!H68, 0) +
IF(OR('Formation#22'!$S$1=$E$4, $E$4="Tout"), 'Formation#22'!H68, 0) +
IF(OR('Formation#23'!$S$1=$E$4, $E$4="Tout"), 'Formation#23'!H68, 0) +
IF(OR('Formation#24'!$S$1=$E$4, $E$4="Tout"), 'Formation#24'!H68, 0) +
IF(OR('Formation#25'!$S$1=$E$4, $E$4="Tout"), 'Formation#25'!H68, 0) +
IF(OR('Formation#26'!$S$1=$E$4, $E$4="Tout"), 'Formation#26'!H68, 0) +
IF(OR('Formation#27'!$S$1=$E$4, $E$4="Tout"), 'Formation#27'!H68, 0) +
IF(OR('Formation#28'!$S$1=$E$4, $E$4="Tout"), 'Formation#28'!H68, 0) +
IF(OR('Formation#29'!$S$1=$E$4, $E$4="Tout"), 'Formation#29'!H68, 0) +
IF(OR('Formation#30'!$S$1=$E$4, $E$4="Tout"), 'Formation#30'!H68, 0) +
IF(OR('Formation#31'!$S$1=$E$4, $E$4="Tout"), 'Formation#31'!H68, 0) +
IF(OR('Formation#32'!$S$1=$E$4, $E$4="Tout"), 'Formation#32'!H68, 0) +
IF(OR('Formation#33'!$S$1=$E$4, $E$4="Tout"), 'Formation#33'!H68, 0) +
IF(OR('Formation#34'!$S$1=$E$4, $E$4="Tout"), 'Formation#34'!H68, 0) +
IF(OR('Formation#35'!$S$1=$E$4, $E$4="Tout"), 'Formation#35'!H68, 0) +
IF(OR('Formation#36'!$S$1=$E$4, $E$4="Tout"), 'Formation#36'!H68, 0) +
IF(OR('Formation#37'!$S$1=$E$4, $E$4="Tout"), 'Formation#37'!H68, 0) +
IF(OR('Formation#38'!$S$1=$E$4, $E$4="Tout"), 'Formation#38'!H68, 0) +
IF(OR('Formation#39'!$S$1=$E$4, $E$4="Tout"), 'Formation#39'!H68, 0) +
IF(OR('Formation#40'!$S$1=$E$4, $E$4="Tout"), 'Formation#40'!H68, 0) +
IF(OR('Formation#41'!$S$1=$E$4, $E$4="Tout"), 'Formation#41'!H68, 0) +
IF(OR('Formation#42'!$S$1=$E$4, $E$4="Tout"), 'Formation#42'!H68, 0) +
IF(OR('Formation#43'!$S$1=$E$4, $E$4="Tout"), 'Formation#43'!H68, 0) +
IF(OR('Formation#44'!$S$1=$E$4, $E$4="Tout"), 'Formation#44'!H68, 0) +
IF(OR('Formation#45'!$S$1=$E$4, $E$4="Tout"), 'Formation#45'!H68, 0) +
IF(OR('Formation#46'!$S$1=$E$4, $E$4="Tout"), 'Formation#46'!H68, 0) +
IF(OR('Formation#47'!$S$1=$E$4, $E$4="Tout"), 'Formation#47'!H68, 0) +
IF(OR('Formation#48'!$S$1=$E$4, $E$4="Tout"), 'Formation#48'!H68, 0) +
IF(OR('Formation#49'!$S$1=$E$4, $E$4="Tout"), 'Formation#49'!H68, 0) +
IF(OR('Formation#50'!$S$1=$E$4, $E$4="Tout"), 'Formation#50'!H68, 0) +
IF(OR('Formation#51'!$S$1=$E$4, $E$4="Tout"), 'Formation#51'!H68, 0) +
IF(OR('Formation#52'!$S$1=$E$4, $E$4="Tout"), 'Formation#52'!H68, 0) +
IF(OR('Formation#53'!$S$1=$E$4, $E$4="Tout"), 'Formation#53'!H68, 0) +
IF(OR('Formation#54'!$S$1=$E$4, $E$4="Tout"), 'Formation#54'!H68, 0) +
IF(OR('Formation#55'!$S$1=$E$4, $E$4="Tout"), 'Formation#55'!H68, 0) +
IF(OR('Formation#56'!$S$1=$E$4, $E$4="Tout"), 'Formation#56'!H68, 0) +
IF(OR('Formation#57'!$S$1=$E$4, $E$4="Tout"), 'Formation#57'!H68, 0) +
IF(OR('Formation#58'!$S$1=$E$4, $E$4="Tout"), 'Formation#58'!H68, 0) +
IF(OR('Formation#59'!$S$1=$E$4, $E$4="Tout"), 'Formation#59'!H68, 0) +
IF(OR('Formation#60'!$S$1=$E$4, $E$4="Tout"), 'Formation#60'!H68, 0)</f>
        <v>0</v>
      </c>
      <c r="I68" s="121"/>
      <c r="J68" s="152">
        <f>IF(OR('Formation#1'!$S$1=$E$4, $E$4="Tout"), 'Formation#1'!J68, 0) +
IF(OR('Formation#2'!$S$1=$E$4, $E$4="Tout"), 'Formation#2'!J68, 0) +
IF(OR('Formation#3'!$S$1=$E$4, $E$4="Tout"), 'Formation#3'!J68, 0) +
IF(OR('Formation#4'!$S$1=$E$4, $E$4="Tout"), 'Formation#4'!J68, 0) +
IF(OR('Formation#5'!$S$1=$E$4, $E$4="Tout"), 'Formation#5'!J68, 0) +
IF(OR('Formation#6'!$S$1=$E$4, $E$4="Tout"), 'Formation#6'!J68, 0) +
IF(OR('Formation#7'!$S$1=$E$4, $E$4="Tout"), 'Formation#7'!J68, 0) +
IF(OR('Formation#8'!$S$1=$E$4, $E$4="Tout"), 'Formation#8'!J68, 0) +
IF(OR('Formation#9'!$S$1=$E$4, $E$4="Tout"), 'Formation#9'!J68, 0) +
IF(OR('Formation#10'!$S$1=$E$4, $E$4="Tout"), 'Formation#10'!J68, 0) +
IF(OR('Formation#11'!$S$1=$E$4, $E$4="Tout"), 'Formation#11'!J68, 0) +
IF(OR('Formation#12'!$S$1=$E$4, $E$4="Tout"), 'Formation#12'!J68, 0) +
IF(OR('Formation#13'!$S$1=$E$4, $E$4="Tout"), 'Formation#13'!J68, 0) +
IF(OR('Formation#14'!$S$1=$E$4, $E$4="Tout"), 'Formation#14'!J68, 0) +
IF(OR('Formation#15'!$S$1=$E$4, $E$4="Tout"), 'Formation#15'!J68, 0) +
IF(OR('Formation#16'!$S$1=$E$4, $E$4="Tout"), 'Formation#16'!J68, 0) +
IF(OR('Formation#17'!$S$1=$E$4, $E$4="Tout"), 'Formation#17'!J68, 0) +
IF(OR('Formation#18'!$S$1=$E$4, $E$4="Tout"), 'Formation#18'!J68, 0) +
IF(OR('Formation#19'!$S$1=$E$4, $E$4="Tout"), 'Formation#19'!J68, 0) +
IF(OR('Formation#20'!$S$1=$E$4, $E$4="Tout"), 'Formation#20'!J68, 0) +
IF(OR('Formation#21'!$S$1=$E$4, $E$4="Tout"), 'Formation#21'!J68, 0) +
IF(OR('Formation#22'!$S$1=$E$4, $E$4="Tout"), 'Formation#22'!J68, 0) +
IF(OR('Formation#23'!$S$1=$E$4, $E$4="Tout"), 'Formation#23'!J68, 0) +
IF(OR('Formation#24'!$S$1=$E$4, $E$4="Tout"), 'Formation#24'!J68, 0) +
IF(OR('Formation#25'!$S$1=$E$4, $E$4="Tout"), 'Formation#25'!J68, 0) +
IF(OR('Formation#26'!$S$1=$E$4, $E$4="Tout"), 'Formation#26'!J68, 0) +
IF(OR('Formation#27'!$S$1=$E$4, $E$4="Tout"), 'Formation#27'!J68, 0) +
IF(OR('Formation#28'!$S$1=$E$4, $E$4="Tout"), 'Formation#28'!J68, 0) +
IF(OR('Formation#29'!$S$1=$E$4, $E$4="Tout"), 'Formation#29'!J68, 0) +
IF(OR('Formation#30'!$S$1=$E$4, $E$4="Tout"), 'Formation#30'!J68, 0) +
IF(OR('Formation#31'!$S$1=$E$4, $E$4="Tout"), 'Formation#31'!J68, 0) +
IF(OR('Formation#32'!$S$1=$E$4, $E$4="Tout"), 'Formation#32'!J68, 0) +
IF(OR('Formation#33'!$S$1=$E$4, $E$4="Tout"), 'Formation#33'!J68, 0) +
IF(OR('Formation#34'!$S$1=$E$4, $E$4="Tout"), 'Formation#34'!J68, 0) +
IF(OR('Formation#35'!$S$1=$E$4, $E$4="Tout"), 'Formation#35'!J68, 0) +
IF(OR('Formation#36'!$S$1=$E$4, $E$4="Tout"), 'Formation#36'!J68, 0) +
IF(OR('Formation#37'!$S$1=$E$4, $E$4="Tout"), 'Formation#37'!J68, 0) +
IF(OR('Formation#38'!$S$1=$E$4, $E$4="Tout"), 'Formation#38'!J68, 0) +
IF(OR('Formation#39'!$S$1=$E$4, $E$4="Tout"), 'Formation#39'!J68, 0) +
IF(OR('Formation#40'!$S$1=$E$4, $E$4="Tout"), 'Formation#40'!J68, 0) +
IF(OR('Formation#41'!$S$1=$E$4, $E$4="Tout"), 'Formation#41'!J68, 0) +
IF(OR('Formation#42'!$S$1=$E$4, $E$4="Tout"), 'Formation#42'!J68, 0) +
IF(OR('Formation#43'!$S$1=$E$4, $E$4="Tout"), 'Formation#43'!J68, 0) +
IF(OR('Formation#44'!$S$1=$E$4, $E$4="Tout"), 'Formation#44'!J68, 0) +
IF(OR('Formation#45'!$S$1=$E$4, $E$4="Tout"), 'Formation#45'!J68, 0) +
IF(OR('Formation#46'!$S$1=$E$4, $E$4="Tout"), 'Formation#46'!J68, 0) +
IF(OR('Formation#47'!$S$1=$E$4, $E$4="Tout"), 'Formation#47'!J68, 0) +
IF(OR('Formation#48'!$S$1=$E$4, $E$4="Tout"), 'Formation#48'!J68, 0) +
IF(OR('Formation#49'!$S$1=$E$4, $E$4="Tout"), 'Formation#49'!J68, 0) +
IF(OR('Formation#50'!$S$1=$E$4, $E$4="Tout"), 'Formation#50'!J68, 0) +
IF(OR('Formation#51'!$S$1=$E$4, $E$4="Tout"), 'Formation#51'!J68, 0) +
IF(OR('Formation#52'!$S$1=$E$4, $E$4="Tout"), 'Formation#52'!J68, 0) +
IF(OR('Formation#53'!$S$1=$E$4, $E$4="Tout"), 'Formation#53'!J68, 0) +
IF(OR('Formation#54'!$S$1=$E$4, $E$4="Tout"), 'Formation#54'!J68, 0) +
IF(OR('Formation#55'!$S$1=$E$4, $E$4="Tout"), 'Formation#55'!J68, 0) +
IF(OR('Formation#56'!$S$1=$E$4, $E$4="Tout"), 'Formation#56'!J68, 0) +
IF(OR('Formation#57'!$S$1=$E$4, $E$4="Tout"), 'Formation#57'!J68, 0) +
IF(OR('Formation#58'!$S$1=$E$4, $E$4="Tout"), 'Formation#58'!J68, 0) +
IF(OR('Formation#59'!$S$1=$E$4, $E$4="Tout"), 'Formation#59'!J68, 0) +
IF(OR('Formation#60'!$S$1=$E$4, $E$4="Tout"), 'Formation#60'!J68, 0)</f>
        <v>0</v>
      </c>
      <c r="K68" s="153">
        <f>IF(OR('Formation#1'!$S$1=$E$4, $E$4="Tout"), 'Formation#1'!K68, 0) +
IF(OR('Formation#2'!$S$1=$E$4, $E$4="Tout"), 'Formation#2'!K68, 0) +
IF(OR('Formation#3'!$S$1=$E$4, $E$4="Tout"), 'Formation#3'!K68, 0) +
IF(OR('Formation#4'!$S$1=$E$4, $E$4="Tout"), 'Formation#4'!K68, 0) +
IF(OR('Formation#5'!$S$1=$E$4, $E$4="Tout"), 'Formation#5'!K68, 0) +
IF(OR('Formation#6'!$S$1=$E$4, $E$4="Tout"), 'Formation#6'!K68, 0) +
IF(OR('Formation#7'!$S$1=$E$4, $E$4="Tout"), 'Formation#7'!K68, 0) +
IF(OR('Formation#8'!$S$1=$E$4, $E$4="Tout"), 'Formation#8'!K68, 0) +
IF(OR('Formation#9'!$S$1=$E$4, $E$4="Tout"), 'Formation#9'!K68, 0) +
IF(OR('Formation#10'!$S$1=$E$4, $E$4="Tout"), 'Formation#10'!K68, 0) +
IF(OR('Formation#11'!$S$1=$E$4, $E$4="Tout"), 'Formation#11'!K68, 0) +
IF(OR('Formation#12'!$S$1=$E$4, $E$4="Tout"), 'Formation#12'!K68, 0) +
IF(OR('Formation#13'!$S$1=$E$4, $E$4="Tout"), 'Formation#13'!K68, 0) +
IF(OR('Formation#14'!$S$1=$E$4, $E$4="Tout"), 'Formation#14'!K68, 0) +
IF(OR('Formation#15'!$S$1=$E$4, $E$4="Tout"), 'Formation#15'!K68, 0) +
IF(OR('Formation#16'!$S$1=$E$4, $E$4="Tout"), 'Formation#16'!K68, 0) +
IF(OR('Formation#17'!$S$1=$E$4, $E$4="Tout"), 'Formation#17'!K68, 0) +
IF(OR('Formation#18'!$S$1=$E$4, $E$4="Tout"), 'Formation#18'!K68, 0) +
IF(OR('Formation#19'!$S$1=$E$4, $E$4="Tout"), 'Formation#19'!K68, 0) +
IF(OR('Formation#20'!$S$1=$E$4, $E$4="Tout"), 'Formation#20'!K68, 0) +
IF(OR('Formation#21'!$S$1=$E$4, $E$4="Tout"), 'Formation#21'!K68, 0) +
IF(OR('Formation#22'!$S$1=$E$4, $E$4="Tout"), 'Formation#22'!K68, 0) +
IF(OR('Formation#23'!$S$1=$E$4, $E$4="Tout"), 'Formation#23'!K68, 0) +
IF(OR('Formation#24'!$S$1=$E$4, $E$4="Tout"), 'Formation#24'!K68, 0) +
IF(OR('Formation#25'!$S$1=$E$4, $E$4="Tout"), 'Formation#25'!K68, 0) +
IF(OR('Formation#26'!$S$1=$E$4, $E$4="Tout"), 'Formation#26'!K68, 0) +
IF(OR('Formation#27'!$S$1=$E$4, $E$4="Tout"), 'Formation#27'!K68, 0) +
IF(OR('Formation#28'!$S$1=$E$4, $E$4="Tout"), 'Formation#28'!K68, 0) +
IF(OR('Formation#29'!$S$1=$E$4, $E$4="Tout"), 'Formation#29'!K68, 0) +
IF(OR('Formation#30'!$S$1=$E$4, $E$4="Tout"), 'Formation#30'!K68, 0) +
IF(OR('Formation#31'!$S$1=$E$4, $E$4="Tout"), 'Formation#31'!K68, 0) +
IF(OR('Formation#32'!$S$1=$E$4, $E$4="Tout"), 'Formation#32'!K68, 0) +
IF(OR('Formation#33'!$S$1=$E$4, $E$4="Tout"), 'Formation#33'!K68, 0) +
IF(OR('Formation#34'!$S$1=$E$4, $E$4="Tout"), 'Formation#34'!K68, 0) +
IF(OR('Formation#35'!$S$1=$E$4, $E$4="Tout"), 'Formation#35'!K68, 0) +
IF(OR('Formation#36'!$S$1=$E$4, $E$4="Tout"), 'Formation#36'!K68, 0) +
IF(OR('Formation#37'!$S$1=$E$4, $E$4="Tout"), 'Formation#37'!K68, 0) +
IF(OR('Formation#38'!$S$1=$E$4, $E$4="Tout"), 'Formation#38'!K68, 0) +
IF(OR('Formation#39'!$S$1=$E$4, $E$4="Tout"), 'Formation#39'!K68, 0) +
IF(OR('Formation#40'!$S$1=$E$4, $E$4="Tout"), 'Formation#40'!K68, 0) +
IF(OR('Formation#41'!$S$1=$E$4, $E$4="Tout"), 'Formation#41'!K68, 0) +
IF(OR('Formation#42'!$S$1=$E$4, $E$4="Tout"), 'Formation#42'!K68, 0) +
IF(OR('Formation#43'!$S$1=$E$4, $E$4="Tout"), 'Formation#43'!K68, 0) +
IF(OR('Formation#44'!$S$1=$E$4, $E$4="Tout"), 'Formation#44'!K68, 0) +
IF(OR('Formation#45'!$S$1=$E$4, $E$4="Tout"), 'Formation#45'!K68, 0) +
IF(OR('Formation#46'!$S$1=$E$4, $E$4="Tout"), 'Formation#46'!K68, 0) +
IF(OR('Formation#47'!$S$1=$E$4, $E$4="Tout"), 'Formation#47'!K68, 0) +
IF(OR('Formation#48'!$S$1=$E$4, $E$4="Tout"), 'Formation#48'!K68, 0) +
IF(OR('Formation#49'!$S$1=$E$4, $E$4="Tout"), 'Formation#49'!K68, 0) +
IF(OR('Formation#50'!$S$1=$E$4, $E$4="Tout"), 'Formation#50'!K68, 0) +
IF(OR('Formation#51'!$S$1=$E$4, $E$4="Tout"), 'Formation#51'!K68, 0) +
IF(OR('Formation#52'!$S$1=$E$4, $E$4="Tout"), 'Formation#52'!K68, 0) +
IF(OR('Formation#53'!$S$1=$E$4, $E$4="Tout"), 'Formation#53'!K68, 0) +
IF(OR('Formation#54'!$S$1=$E$4, $E$4="Tout"), 'Formation#54'!K68, 0) +
IF(OR('Formation#55'!$S$1=$E$4, $E$4="Tout"), 'Formation#55'!K68, 0) +
IF(OR('Formation#56'!$S$1=$E$4, $E$4="Tout"), 'Formation#56'!K68, 0) +
IF(OR('Formation#57'!$S$1=$E$4, $E$4="Tout"), 'Formation#57'!K68, 0) +
IF(OR('Formation#58'!$S$1=$E$4, $E$4="Tout"), 'Formation#58'!K68, 0) +
IF(OR('Formation#59'!$S$1=$E$4, $E$4="Tout"), 'Formation#59'!K68, 0) +
IF(OR('Formation#60'!$S$1=$E$4, $E$4="Tout"), 'Formation#60'!K68, 0)</f>
        <v>0</v>
      </c>
      <c r="L68" s="117">
        <f t="shared" si="27"/>
        <v>0</v>
      </c>
      <c r="M68" s="118">
        <f t="shared" si="28"/>
        <v>0</v>
      </c>
      <c r="N68" s="156">
        <f>IF(OR('Formation#1'!$S$1=$E$4, $E$4="Tout"), 'Formation#1'!N68, 0) +
IF(OR('Formation#2'!$S$1=$E$4, $E$4="Tout"), 'Formation#2'!N68, 0) +
IF(OR('Formation#3'!$S$1=$E$4, $E$4="Tout"), 'Formation#3'!N68, 0) +
IF(OR('Formation#4'!$S$1=$E$4, $E$4="Tout"), 'Formation#4'!N68, 0) +
IF(OR('Formation#5'!$S$1=$E$4, $E$4="Tout"), 'Formation#5'!N68, 0) +
IF(OR('Formation#6'!$S$1=$E$4, $E$4="Tout"), 'Formation#6'!N68, 0) +
IF(OR('Formation#7'!$S$1=$E$4, $E$4="Tout"), 'Formation#7'!N68, 0) +
IF(OR('Formation#8'!$S$1=$E$4, $E$4="Tout"), 'Formation#8'!N68, 0) +
IF(OR('Formation#9'!$S$1=$E$4, $E$4="Tout"), 'Formation#9'!N68, 0) +
IF(OR('Formation#10'!$S$1=$E$4, $E$4="Tout"), 'Formation#10'!N68, 0) +
IF(OR('Formation#11'!$S$1=$E$4, $E$4="Tout"), 'Formation#11'!N68, 0) +
IF(OR('Formation#12'!$S$1=$E$4, $E$4="Tout"), 'Formation#12'!N68, 0) +
IF(OR('Formation#13'!$S$1=$E$4, $E$4="Tout"), 'Formation#13'!N68, 0) +
IF(OR('Formation#14'!$S$1=$E$4, $E$4="Tout"), 'Formation#14'!N68, 0) +
IF(OR('Formation#15'!$S$1=$E$4, $E$4="Tout"), 'Formation#15'!N68, 0) +
IF(OR('Formation#16'!$S$1=$E$4, $E$4="Tout"), 'Formation#16'!N68, 0) +
IF(OR('Formation#17'!$S$1=$E$4, $E$4="Tout"), 'Formation#17'!N68, 0) +
IF(OR('Formation#18'!$S$1=$E$4, $E$4="Tout"), 'Formation#18'!N68, 0) +
IF(OR('Formation#19'!$S$1=$E$4, $E$4="Tout"), 'Formation#19'!N68, 0) +
IF(OR('Formation#20'!$S$1=$E$4, $E$4="Tout"), 'Formation#20'!N68, 0) +
IF(OR('Formation#21'!$S$1=$E$4, $E$4="Tout"), 'Formation#21'!N68, 0) +
IF(OR('Formation#22'!$S$1=$E$4, $E$4="Tout"), 'Formation#22'!N68, 0) +
IF(OR('Formation#23'!$S$1=$E$4, $E$4="Tout"), 'Formation#23'!N68, 0) +
IF(OR('Formation#24'!$S$1=$E$4, $E$4="Tout"), 'Formation#24'!N68, 0) +
IF(OR('Formation#25'!$S$1=$E$4, $E$4="Tout"), 'Formation#25'!N68, 0) +
IF(OR('Formation#26'!$S$1=$E$4, $E$4="Tout"), 'Formation#26'!N68, 0) +
IF(OR('Formation#27'!$S$1=$E$4, $E$4="Tout"), 'Formation#27'!N68, 0) +
IF(OR('Formation#28'!$S$1=$E$4, $E$4="Tout"), 'Formation#28'!N68, 0) +
IF(OR('Formation#29'!$S$1=$E$4, $E$4="Tout"), 'Formation#29'!N68, 0) +
IF(OR('Formation#30'!$S$1=$E$4, $E$4="Tout"), 'Formation#30'!N68, 0) +
IF(OR('Formation#31'!$S$1=$E$4, $E$4="Tout"), 'Formation#31'!N68, 0) +
IF(OR('Formation#32'!$S$1=$E$4, $E$4="Tout"), 'Formation#32'!N68, 0) +
IF(OR('Formation#33'!$S$1=$E$4, $E$4="Tout"), 'Formation#33'!N68, 0) +
IF(OR('Formation#34'!$S$1=$E$4, $E$4="Tout"), 'Formation#34'!N68, 0) +
IF(OR('Formation#35'!$S$1=$E$4, $E$4="Tout"), 'Formation#35'!N68, 0) +
IF(OR('Formation#36'!$S$1=$E$4, $E$4="Tout"), 'Formation#36'!N68, 0) +
IF(OR('Formation#37'!$S$1=$E$4, $E$4="Tout"), 'Formation#37'!N68, 0) +
IF(OR('Formation#38'!$S$1=$E$4, $E$4="Tout"), 'Formation#38'!N68, 0) +
IF(OR('Formation#39'!$S$1=$E$4, $E$4="Tout"), 'Formation#39'!N68, 0) +
IF(OR('Formation#40'!$S$1=$E$4, $E$4="Tout"), 'Formation#40'!N68, 0) +
IF(OR('Formation#41'!$S$1=$E$4, $E$4="Tout"), 'Formation#41'!N68, 0) +
IF(OR('Formation#42'!$S$1=$E$4, $E$4="Tout"), 'Formation#42'!N68, 0) +
IF(OR('Formation#43'!$S$1=$E$4, $E$4="Tout"), 'Formation#43'!N68, 0) +
IF(OR('Formation#44'!$S$1=$E$4, $E$4="Tout"), 'Formation#44'!N68, 0) +
IF(OR('Formation#45'!$S$1=$E$4, $E$4="Tout"), 'Formation#45'!N68, 0) +
IF(OR('Formation#46'!$S$1=$E$4, $E$4="Tout"), 'Formation#46'!N68, 0) +
IF(OR('Formation#47'!$S$1=$E$4, $E$4="Tout"), 'Formation#47'!N68, 0) +
IF(OR('Formation#48'!$S$1=$E$4, $E$4="Tout"), 'Formation#48'!N68, 0) +
IF(OR('Formation#49'!$S$1=$E$4, $E$4="Tout"), 'Formation#49'!N68, 0) +
IF(OR('Formation#50'!$S$1=$E$4, $E$4="Tout"), 'Formation#50'!N68, 0) +
IF(OR('Formation#51'!$S$1=$E$4, $E$4="Tout"), 'Formation#51'!N68, 0) +
IF(OR('Formation#52'!$S$1=$E$4, $E$4="Tout"), 'Formation#52'!N68, 0) +
IF(OR('Formation#53'!$S$1=$E$4, $E$4="Tout"), 'Formation#53'!N68, 0) +
IF(OR('Formation#54'!$S$1=$E$4, $E$4="Tout"), 'Formation#54'!N68, 0) +
IF(OR('Formation#55'!$S$1=$E$4, $E$4="Tout"), 'Formation#55'!N68, 0) +
IF(OR('Formation#56'!$S$1=$E$4, $E$4="Tout"), 'Formation#56'!N68, 0) +
IF(OR('Formation#57'!$S$1=$E$4, $E$4="Tout"), 'Formation#57'!N68, 0) +
IF(OR('Formation#58'!$S$1=$E$4, $E$4="Tout"), 'Formation#58'!N68, 0) +
IF(OR('Formation#59'!$S$1=$E$4, $E$4="Tout"), 'Formation#59'!N68, 0) +
IF(OR('Formation#60'!$S$1=$E$4, $E$4="Tout"), 'Formation#60'!N68, 0)</f>
        <v>0</v>
      </c>
      <c r="O68" s="121"/>
      <c r="P68" s="152">
        <f>IF(OR('Formation#1'!$S$1=$E$4, $E$4="Tout"), 'Formation#1'!P68, 0) +
IF(OR('Formation#2'!$S$1=$E$4, $E$4="Tout"), 'Formation#2'!P68, 0) +
IF(OR('Formation#3'!$S$1=$E$4, $E$4="Tout"), 'Formation#3'!P68, 0) +
IF(OR('Formation#4'!$S$1=$E$4, $E$4="Tout"), 'Formation#4'!P68, 0) +
IF(OR('Formation#5'!$S$1=$E$4, $E$4="Tout"), 'Formation#5'!P68, 0) +
IF(OR('Formation#6'!$S$1=$E$4, $E$4="Tout"), 'Formation#6'!P68, 0) +
IF(OR('Formation#7'!$S$1=$E$4, $E$4="Tout"), 'Formation#7'!P68, 0) +
IF(OR('Formation#8'!$S$1=$E$4, $E$4="Tout"), 'Formation#8'!P68, 0) +
IF(OR('Formation#9'!$S$1=$E$4, $E$4="Tout"), 'Formation#9'!P68, 0) +
IF(OR('Formation#10'!$S$1=$E$4, $E$4="Tout"), 'Formation#10'!P68, 0) +
IF(OR('Formation#11'!$S$1=$E$4, $E$4="Tout"), 'Formation#11'!P68, 0) +
IF(OR('Formation#12'!$S$1=$E$4, $E$4="Tout"), 'Formation#12'!P68, 0) +
IF(OR('Formation#13'!$S$1=$E$4, $E$4="Tout"), 'Formation#13'!P68, 0) +
IF(OR('Formation#14'!$S$1=$E$4, $E$4="Tout"), 'Formation#14'!P68, 0) +
IF(OR('Formation#15'!$S$1=$E$4, $E$4="Tout"), 'Formation#15'!P68, 0) +
IF(OR('Formation#16'!$S$1=$E$4, $E$4="Tout"), 'Formation#16'!P68, 0) +
IF(OR('Formation#17'!$S$1=$E$4, $E$4="Tout"), 'Formation#17'!P68, 0) +
IF(OR('Formation#18'!$S$1=$E$4, $E$4="Tout"), 'Formation#18'!P68, 0) +
IF(OR('Formation#19'!$S$1=$E$4, $E$4="Tout"), 'Formation#19'!P68, 0) +
IF(OR('Formation#20'!$S$1=$E$4, $E$4="Tout"), 'Formation#20'!P68, 0) +
IF(OR('Formation#21'!$S$1=$E$4, $E$4="Tout"), 'Formation#21'!P68, 0) +
IF(OR('Formation#22'!$S$1=$E$4, $E$4="Tout"), 'Formation#22'!P68, 0) +
IF(OR('Formation#23'!$S$1=$E$4, $E$4="Tout"), 'Formation#23'!P68, 0) +
IF(OR('Formation#24'!$S$1=$E$4, $E$4="Tout"), 'Formation#24'!P68, 0) +
IF(OR('Formation#25'!$S$1=$E$4, $E$4="Tout"), 'Formation#25'!P68, 0) +
IF(OR('Formation#26'!$S$1=$E$4, $E$4="Tout"), 'Formation#26'!P68, 0) +
IF(OR('Formation#27'!$S$1=$E$4, $E$4="Tout"), 'Formation#27'!P68, 0) +
IF(OR('Formation#28'!$S$1=$E$4, $E$4="Tout"), 'Formation#28'!P68, 0) +
IF(OR('Formation#29'!$S$1=$E$4, $E$4="Tout"), 'Formation#29'!P68, 0) +
IF(OR('Formation#30'!$S$1=$E$4, $E$4="Tout"), 'Formation#30'!P68, 0) +
IF(OR('Formation#31'!$S$1=$E$4, $E$4="Tout"), 'Formation#31'!P68, 0) +
IF(OR('Formation#32'!$S$1=$E$4, $E$4="Tout"), 'Formation#32'!P68, 0) +
IF(OR('Formation#33'!$S$1=$E$4, $E$4="Tout"), 'Formation#33'!P68, 0) +
IF(OR('Formation#34'!$S$1=$E$4, $E$4="Tout"), 'Formation#34'!P68, 0) +
IF(OR('Formation#35'!$S$1=$E$4, $E$4="Tout"), 'Formation#35'!P68, 0) +
IF(OR('Formation#36'!$S$1=$E$4, $E$4="Tout"), 'Formation#36'!P68, 0) +
IF(OR('Formation#37'!$S$1=$E$4, $E$4="Tout"), 'Formation#37'!P68, 0) +
IF(OR('Formation#38'!$S$1=$E$4, $E$4="Tout"), 'Formation#38'!P68, 0) +
IF(OR('Formation#39'!$S$1=$E$4, $E$4="Tout"), 'Formation#39'!P68, 0) +
IF(OR('Formation#40'!$S$1=$E$4, $E$4="Tout"), 'Formation#40'!P68, 0) +
IF(OR('Formation#41'!$S$1=$E$4, $E$4="Tout"), 'Formation#41'!P68, 0) +
IF(OR('Formation#42'!$S$1=$E$4, $E$4="Tout"), 'Formation#42'!P68, 0) +
IF(OR('Formation#43'!$S$1=$E$4, $E$4="Tout"), 'Formation#43'!P68, 0) +
IF(OR('Formation#44'!$S$1=$E$4, $E$4="Tout"), 'Formation#44'!P68, 0) +
IF(OR('Formation#45'!$S$1=$E$4, $E$4="Tout"), 'Formation#45'!P68, 0) +
IF(OR('Formation#46'!$S$1=$E$4, $E$4="Tout"), 'Formation#46'!P68, 0) +
IF(OR('Formation#47'!$S$1=$E$4, $E$4="Tout"), 'Formation#47'!P68, 0) +
IF(OR('Formation#48'!$S$1=$E$4, $E$4="Tout"), 'Formation#48'!P68, 0) +
IF(OR('Formation#49'!$S$1=$E$4, $E$4="Tout"), 'Formation#49'!P68, 0) +
IF(OR('Formation#50'!$S$1=$E$4, $E$4="Tout"), 'Formation#50'!P68, 0) +
IF(OR('Formation#51'!$S$1=$E$4, $E$4="Tout"), 'Formation#51'!P68, 0) +
IF(OR('Formation#52'!$S$1=$E$4, $E$4="Tout"), 'Formation#52'!P68, 0) +
IF(OR('Formation#53'!$S$1=$E$4, $E$4="Tout"), 'Formation#53'!P68, 0) +
IF(OR('Formation#54'!$S$1=$E$4, $E$4="Tout"), 'Formation#54'!P68, 0) +
IF(OR('Formation#55'!$S$1=$E$4, $E$4="Tout"), 'Formation#55'!P68, 0) +
IF(OR('Formation#56'!$S$1=$E$4, $E$4="Tout"), 'Formation#56'!P68, 0) +
IF(OR('Formation#57'!$S$1=$E$4, $E$4="Tout"), 'Formation#57'!P68, 0) +
IF(OR('Formation#58'!$S$1=$E$4, $E$4="Tout"), 'Formation#58'!P68, 0) +
IF(OR('Formation#59'!$S$1=$E$4, $E$4="Tout"), 'Formation#59'!P68, 0) +
IF(OR('Formation#60'!$S$1=$E$4, $E$4="Tout"), 'Formation#60'!P68, 0)</f>
        <v>0</v>
      </c>
      <c r="Q68" s="153">
        <f>IF(OR('Formation#1'!$S$1=$E$4, $E$4="Tout"), 'Formation#1'!Q68, 0) +
IF(OR('Formation#2'!$S$1=$E$4, $E$4="Tout"), 'Formation#2'!Q68, 0) +
IF(OR('Formation#3'!$S$1=$E$4, $E$4="Tout"), 'Formation#3'!Q68, 0) +
IF(OR('Formation#4'!$S$1=$E$4, $E$4="Tout"), 'Formation#4'!Q68, 0) +
IF(OR('Formation#5'!$S$1=$E$4, $E$4="Tout"), 'Formation#5'!Q68, 0) +
IF(OR('Formation#6'!$S$1=$E$4, $E$4="Tout"), 'Formation#6'!Q68, 0) +
IF(OR('Formation#7'!$S$1=$E$4, $E$4="Tout"), 'Formation#7'!Q68, 0) +
IF(OR('Formation#8'!$S$1=$E$4, $E$4="Tout"), 'Formation#8'!Q68, 0) +
IF(OR('Formation#9'!$S$1=$E$4, $E$4="Tout"), 'Formation#9'!Q68, 0) +
IF(OR('Formation#10'!$S$1=$E$4, $E$4="Tout"), 'Formation#10'!Q68, 0) +
IF(OR('Formation#11'!$S$1=$E$4, $E$4="Tout"), 'Formation#11'!Q68, 0) +
IF(OR('Formation#12'!$S$1=$E$4, $E$4="Tout"), 'Formation#12'!Q68, 0) +
IF(OR('Formation#13'!$S$1=$E$4, $E$4="Tout"), 'Formation#13'!Q68, 0) +
IF(OR('Formation#14'!$S$1=$E$4, $E$4="Tout"), 'Formation#14'!Q68, 0) +
IF(OR('Formation#15'!$S$1=$E$4, $E$4="Tout"), 'Formation#15'!Q68, 0) +
IF(OR('Formation#16'!$S$1=$E$4, $E$4="Tout"), 'Formation#16'!Q68, 0) +
IF(OR('Formation#17'!$S$1=$E$4, $E$4="Tout"), 'Formation#17'!Q68, 0) +
IF(OR('Formation#18'!$S$1=$E$4, $E$4="Tout"), 'Formation#18'!Q68, 0) +
IF(OR('Formation#19'!$S$1=$E$4, $E$4="Tout"), 'Formation#19'!Q68, 0) +
IF(OR('Formation#20'!$S$1=$E$4, $E$4="Tout"), 'Formation#20'!Q68, 0) +
IF(OR('Formation#21'!$S$1=$E$4, $E$4="Tout"), 'Formation#21'!Q68, 0) +
IF(OR('Formation#22'!$S$1=$E$4, $E$4="Tout"), 'Formation#22'!Q68, 0) +
IF(OR('Formation#23'!$S$1=$E$4, $E$4="Tout"), 'Formation#23'!Q68, 0) +
IF(OR('Formation#24'!$S$1=$E$4, $E$4="Tout"), 'Formation#24'!Q68, 0) +
IF(OR('Formation#25'!$S$1=$E$4, $E$4="Tout"), 'Formation#25'!Q68, 0) +
IF(OR('Formation#26'!$S$1=$E$4, $E$4="Tout"), 'Formation#26'!Q68, 0) +
IF(OR('Formation#27'!$S$1=$E$4, $E$4="Tout"), 'Formation#27'!Q68, 0) +
IF(OR('Formation#28'!$S$1=$E$4, $E$4="Tout"), 'Formation#28'!Q68, 0) +
IF(OR('Formation#29'!$S$1=$E$4, $E$4="Tout"), 'Formation#29'!Q68, 0) +
IF(OR('Formation#30'!$S$1=$E$4, $E$4="Tout"), 'Formation#30'!Q68, 0) +
IF(OR('Formation#31'!$S$1=$E$4, $E$4="Tout"), 'Formation#31'!Q68, 0) +
IF(OR('Formation#32'!$S$1=$E$4, $E$4="Tout"), 'Formation#32'!Q68, 0) +
IF(OR('Formation#33'!$S$1=$E$4, $E$4="Tout"), 'Formation#33'!Q68, 0) +
IF(OR('Formation#34'!$S$1=$E$4, $E$4="Tout"), 'Formation#34'!Q68, 0) +
IF(OR('Formation#35'!$S$1=$E$4, $E$4="Tout"), 'Formation#35'!Q68, 0) +
IF(OR('Formation#36'!$S$1=$E$4, $E$4="Tout"), 'Formation#36'!Q68, 0) +
IF(OR('Formation#37'!$S$1=$E$4, $E$4="Tout"), 'Formation#37'!Q68, 0) +
IF(OR('Formation#38'!$S$1=$E$4, $E$4="Tout"), 'Formation#38'!Q68, 0) +
IF(OR('Formation#39'!$S$1=$E$4, $E$4="Tout"), 'Formation#39'!Q68, 0) +
IF(OR('Formation#40'!$S$1=$E$4, $E$4="Tout"), 'Formation#40'!Q68, 0) +
IF(OR('Formation#41'!$S$1=$E$4, $E$4="Tout"), 'Formation#41'!Q68, 0) +
IF(OR('Formation#42'!$S$1=$E$4, $E$4="Tout"), 'Formation#42'!Q68, 0) +
IF(OR('Formation#43'!$S$1=$E$4, $E$4="Tout"), 'Formation#43'!Q68, 0) +
IF(OR('Formation#44'!$S$1=$E$4, $E$4="Tout"), 'Formation#44'!Q68, 0) +
IF(OR('Formation#45'!$S$1=$E$4, $E$4="Tout"), 'Formation#45'!Q68, 0) +
IF(OR('Formation#46'!$S$1=$E$4, $E$4="Tout"), 'Formation#46'!Q68, 0) +
IF(OR('Formation#47'!$S$1=$E$4, $E$4="Tout"), 'Formation#47'!Q68, 0) +
IF(OR('Formation#48'!$S$1=$E$4, $E$4="Tout"), 'Formation#48'!Q68, 0) +
IF(OR('Formation#49'!$S$1=$E$4, $E$4="Tout"), 'Formation#49'!Q68, 0) +
IF(OR('Formation#50'!$S$1=$E$4, $E$4="Tout"), 'Formation#50'!Q68, 0) +
IF(OR('Formation#51'!$S$1=$E$4, $E$4="Tout"), 'Formation#51'!Q68, 0) +
IF(OR('Formation#52'!$S$1=$E$4, $E$4="Tout"), 'Formation#52'!Q68, 0) +
IF(OR('Formation#53'!$S$1=$E$4, $E$4="Tout"), 'Formation#53'!Q68, 0) +
IF(OR('Formation#54'!$S$1=$E$4, $E$4="Tout"), 'Formation#54'!Q68, 0) +
IF(OR('Formation#55'!$S$1=$E$4, $E$4="Tout"), 'Formation#55'!Q68, 0) +
IF(OR('Formation#56'!$S$1=$E$4, $E$4="Tout"), 'Formation#56'!Q68, 0) +
IF(OR('Formation#57'!$S$1=$E$4, $E$4="Tout"), 'Formation#57'!Q68, 0) +
IF(OR('Formation#58'!$S$1=$E$4, $E$4="Tout"), 'Formation#58'!Q68, 0) +
IF(OR('Formation#59'!$S$1=$E$4, $E$4="Tout"), 'Formation#59'!Q68, 0) +
IF(OR('Formation#60'!$S$1=$E$4, $E$4="Tout"), 'Formation#60'!Q68, 0)</f>
        <v>0</v>
      </c>
      <c r="R68" s="117">
        <f t="shared" si="29"/>
        <v>0</v>
      </c>
      <c r="S68" s="118">
        <f t="shared" si="30"/>
        <v>0</v>
      </c>
    </row>
    <row r="69" ht="18.0" customHeight="1">
      <c r="A69" s="123" t="str">
        <f>"Sous-total "&amp;LOWER(A59)</f>
        <v>Sous-total autres</v>
      </c>
      <c r="B69" s="98"/>
      <c r="C69" s="98"/>
      <c r="D69" s="98"/>
      <c r="E69" s="98"/>
      <c r="F69" s="98"/>
      <c r="G69" s="124"/>
      <c r="H69" s="158">
        <f t="shared" ref="H69:S69" si="31">SUBTOTAL(9,H60:H68)</f>
        <v>0</v>
      </c>
      <c r="I69" s="159">
        <f t="shared" si="31"/>
        <v>0</v>
      </c>
      <c r="J69" s="160">
        <f t="shared" si="31"/>
        <v>0</v>
      </c>
      <c r="K69" s="161">
        <f t="shared" si="31"/>
        <v>0</v>
      </c>
      <c r="L69" s="159">
        <f t="shared" si="31"/>
        <v>0</v>
      </c>
      <c r="M69" s="162">
        <f t="shared" si="31"/>
        <v>0</v>
      </c>
      <c r="N69" s="163">
        <f t="shared" si="31"/>
        <v>0</v>
      </c>
      <c r="O69" s="159">
        <f t="shared" si="31"/>
        <v>0</v>
      </c>
      <c r="P69" s="160">
        <f t="shared" si="31"/>
        <v>0</v>
      </c>
      <c r="Q69" s="161">
        <f t="shared" si="31"/>
        <v>0</v>
      </c>
      <c r="R69" s="159">
        <f t="shared" si="31"/>
        <v>0</v>
      </c>
      <c r="S69" s="162">
        <f t="shared" si="31"/>
        <v>0</v>
      </c>
    </row>
    <row r="70" ht="22.5" customHeight="1">
      <c r="A70" s="97" t="s">
        <v>134</v>
      </c>
      <c r="B70" s="98"/>
      <c r="C70" s="98"/>
      <c r="D70" s="99"/>
      <c r="E70" s="164" t="s">
        <v>135</v>
      </c>
      <c r="F70" s="98"/>
      <c r="G70" s="99"/>
      <c r="H70" s="100" t="str">
        <f>A70&amp;" - Max "&amp;ROUND((SUBTOTAL(9,L10:L69)+L74)*11.111111111%,2)&amp;"$"</f>
        <v>FRAIS DE DE GESTION - Max 0$</v>
      </c>
      <c r="I70" s="102"/>
      <c r="J70" s="102"/>
      <c r="K70" s="103"/>
      <c r="L70" s="103"/>
      <c r="M70" s="104"/>
      <c r="N70" s="165" t="str">
        <f>A70&amp;" - Max "&amp;ROUND((SUBTOTAL(9,R10:R69)+R74)*11.111111111%,2)&amp;"$"</f>
        <v>FRAIS DE DE GESTION - Max 0$</v>
      </c>
      <c r="O70" s="98"/>
      <c r="P70" s="98"/>
      <c r="Q70" s="98"/>
      <c r="R70" s="98"/>
      <c r="S70" s="124"/>
    </row>
    <row r="71" ht="18.0" customHeight="1">
      <c r="A71" s="132" t="s">
        <v>136</v>
      </c>
      <c r="B71" s="98"/>
      <c r="C71" s="98"/>
      <c r="D71" s="111"/>
      <c r="E71" s="166"/>
      <c r="F71" s="98"/>
      <c r="G71" s="98"/>
      <c r="H71" s="167">
        <f>IF(OR('Formation#1'!$S$1=$E$4, $E$4="Tout"), 'Formation#1'!H71, 0) +
IF(OR('Formation#2'!$S$1=$E$4, $E$4="Tout"), 'Formation#2'!H71, 0) +
IF(OR('Formation#3'!$S$1=$E$4, $E$4="Tout"), 'Formation#3'!H71, 0) +
IF(OR('Formation#4'!$S$1=$E$4, $E$4="Tout"), 'Formation#4'!H71, 0) +
IF(OR('Formation#5'!$S$1=$E$4, $E$4="Tout"), 'Formation#5'!H71, 0) +
IF(OR('Formation#6'!$S$1=$E$4, $E$4="Tout"), 'Formation#6'!H71, 0) +
IF(OR('Formation#7'!$S$1=$E$4, $E$4="Tout"), 'Formation#7'!H71, 0) +
IF(OR('Formation#8'!$S$1=$E$4, $E$4="Tout"), 'Formation#8'!H71, 0) +
IF(OR('Formation#9'!$S$1=$E$4, $E$4="Tout"), 'Formation#9'!H71, 0) +
IF(OR('Formation#10'!$S$1=$E$4, $E$4="Tout"), 'Formation#10'!H71, 0) +
IF(OR('Formation#11'!$S$1=$E$4, $E$4="Tout"), 'Formation#11'!H71, 0) +
IF(OR('Formation#12'!$S$1=$E$4, $E$4="Tout"), 'Formation#12'!H71, 0) +
IF(OR('Formation#13'!$S$1=$E$4, $E$4="Tout"), 'Formation#13'!H71, 0) +
IF(OR('Formation#14'!$S$1=$E$4, $E$4="Tout"), 'Formation#14'!H71, 0) +
IF(OR('Formation#15'!$S$1=$E$4, $E$4="Tout"), 'Formation#15'!H71, 0) +
IF(OR('Formation#16'!$S$1=$E$4, $E$4="Tout"), 'Formation#16'!H71, 0) +
IF(OR('Formation#17'!$S$1=$E$4, $E$4="Tout"), 'Formation#17'!H71, 0) +
IF(OR('Formation#18'!$S$1=$E$4, $E$4="Tout"), 'Formation#18'!H71, 0) +
IF(OR('Formation#19'!$S$1=$E$4, $E$4="Tout"), 'Formation#19'!H71, 0) +
IF(OR('Formation#20'!$S$1=$E$4, $E$4="Tout"), 'Formation#20'!H71, 0) +
IF(OR('Formation#21'!$S$1=$E$4, $E$4="Tout"), 'Formation#21'!H71, 0) +
IF(OR('Formation#22'!$S$1=$E$4, $E$4="Tout"), 'Formation#22'!H71, 0) +
IF(OR('Formation#23'!$S$1=$E$4, $E$4="Tout"), 'Formation#23'!H71, 0) +
IF(OR('Formation#24'!$S$1=$E$4, $E$4="Tout"), 'Formation#24'!H71, 0) +
IF(OR('Formation#25'!$S$1=$E$4, $E$4="Tout"), 'Formation#25'!H71, 0) +
IF(OR('Formation#26'!$S$1=$E$4, $E$4="Tout"), 'Formation#26'!H71, 0) +
IF(OR('Formation#27'!$S$1=$E$4, $E$4="Tout"), 'Formation#27'!H71, 0) +
IF(OR('Formation#28'!$S$1=$E$4, $E$4="Tout"), 'Formation#28'!H71, 0) +
IF(OR('Formation#29'!$S$1=$E$4, $E$4="Tout"), 'Formation#29'!H71, 0) +
IF(OR('Formation#30'!$S$1=$E$4, $E$4="Tout"), 'Formation#30'!H71, 0) +
IF(OR('Formation#31'!$S$1=$E$4, $E$4="Tout"), 'Formation#31'!H71, 0) +
IF(OR('Formation#32'!$S$1=$E$4, $E$4="Tout"), 'Formation#32'!H71, 0) +
IF(OR('Formation#33'!$S$1=$E$4, $E$4="Tout"), 'Formation#33'!H71, 0) +
IF(OR('Formation#34'!$S$1=$E$4, $E$4="Tout"), 'Formation#34'!H71, 0) +
IF(OR('Formation#35'!$S$1=$E$4, $E$4="Tout"), 'Formation#35'!H71, 0) +
IF(OR('Formation#36'!$S$1=$E$4, $E$4="Tout"), 'Formation#36'!H71, 0) +
IF(OR('Formation#37'!$S$1=$E$4, $E$4="Tout"), 'Formation#37'!H71, 0) +
IF(OR('Formation#38'!$S$1=$E$4, $E$4="Tout"), 'Formation#38'!H71, 0) +
IF(OR('Formation#39'!$S$1=$E$4, $E$4="Tout"), 'Formation#39'!H71, 0) +
IF(OR('Formation#40'!$S$1=$E$4, $E$4="Tout"), 'Formation#40'!H71, 0) +
IF(OR('Formation#41'!$S$1=$E$4, $E$4="Tout"), 'Formation#41'!H71, 0) +
IF(OR('Formation#42'!$S$1=$E$4, $E$4="Tout"), 'Formation#42'!H71, 0) +
IF(OR('Formation#43'!$S$1=$E$4, $E$4="Tout"), 'Formation#43'!H71, 0) +
IF(OR('Formation#44'!$S$1=$E$4, $E$4="Tout"), 'Formation#44'!H71, 0) +
IF(OR('Formation#45'!$S$1=$E$4, $E$4="Tout"), 'Formation#45'!H71, 0) +
IF(OR('Formation#46'!$S$1=$E$4, $E$4="Tout"), 'Formation#46'!H71, 0) +
IF(OR('Formation#47'!$S$1=$E$4, $E$4="Tout"), 'Formation#47'!H71, 0) +
IF(OR('Formation#48'!$S$1=$E$4, $E$4="Tout"), 'Formation#48'!H71, 0) +
IF(OR('Formation#49'!$S$1=$E$4, $E$4="Tout"), 'Formation#49'!H71, 0) +
IF(OR('Formation#50'!$S$1=$E$4, $E$4="Tout"), 'Formation#50'!H71, 0) +
IF(OR('Formation#51'!$S$1=$E$4, $E$4="Tout"), 'Formation#51'!H71, 0) +
IF(OR('Formation#52'!$S$1=$E$4, $E$4="Tout"), 'Formation#52'!H71, 0) +
IF(OR('Formation#53'!$S$1=$E$4, $E$4="Tout"), 'Formation#53'!H71, 0) +
IF(OR('Formation#54'!$S$1=$E$4, $E$4="Tout"), 'Formation#54'!H71, 0) +
IF(OR('Formation#55'!$S$1=$E$4, $E$4="Tout"), 'Formation#55'!H71, 0) +
IF(OR('Formation#56'!$S$1=$E$4, $E$4="Tout"), 'Formation#56'!H71, 0) +
IF(OR('Formation#57'!$S$1=$E$4, $E$4="Tout"), 'Formation#57'!H71, 0) +
IF(OR('Formation#58'!$S$1=$E$4, $E$4="Tout"), 'Formation#58'!H71, 0) +
IF(OR('Formation#59'!$S$1=$E$4, $E$4="Tout"), 'Formation#59'!H71, 0) +
IF(OR('Formation#60'!$S$1=$E$4, $E$4="Tout"), 'Formation#60'!H71, 0)</f>
        <v>0</v>
      </c>
      <c r="I71" s="168"/>
      <c r="J71" s="169"/>
      <c r="K71" s="170"/>
      <c r="L71" s="117">
        <f>H71-J71-K71</f>
        <v>0</v>
      </c>
      <c r="M71" s="118">
        <f>J71+K71+L71</f>
        <v>0</v>
      </c>
      <c r="N71" s="167">
        <f>IF(OR('Formation#1'!$S$1=$E$4, $E$4="Tout"), 'Formation#1'!N71, 0) +
IF(OR('Formation#2'!$S$1=$E$4, $E$4="Tout"), 'Formation#2'!N71, 0) +
IF(OR('Formation#3'!$S$1=$E$4, $E$4="Tout"), 'Formation#3'!N71, 0) +
IF(OR('Formation#4'!$S$1=$E$4, $E$4="Tout"), 'Formation#4'!N71, 0) +
IF(OR('Formation#5'!$S$1=$E$4, $E$4="Tout"), 'Formation#5'!N71, 0) +
IF(OR('Formation#6'!$S$1=$E$4, $E$4="Tout"), 'Formation#6'!N71, 0) +
IF(OR('Formation#7'!$S$1=$E$4, $E$4="Tout"), 'Formation#7'!N71, 0) +
IF(OR('Formation#8'!$S$1=$E$4, $E$4="Tout"), 'Formation#8'!N71, 0) +
IF(OR('Formation#9'!$S$1=$E$4, $E$4="Tout"), 'Formation#9'!N71, 0) +
IF(OR('Formation#10'!$S$1=$E$4, $E$4="Tout"), 'Formation#10'!N71, 0) +
IF(OR('Formation#11'!$S$1=$E$4, $E$4="Tout"), 'Formation#11'!N71, 0) +
IF(OR('Formation#12'!$S$1=$E$4, $E$4="Tout"), 'Formation#12'!N71, 0) +
IF(OR('Formation#13'!$S$1=$E$4, $E$4="Tout"), 'Formation#13'!N71, 0) +
IF(OR('Formation#14'!$S$1=$E$4, $E$4="Tout"), 'Formation#14'!N71, 0) +
IF(OR('Formation#15'!$S$1=$E$4, $E$4="Tout"), 'Formation#15'!N71, 0) +
IF(OR('Formation#16'!$S$1=$E$4, $E$4="Tout"), 'Formation#16'!N71, 0) +
IF(OR('Formation#17'!$S$1=$E$4, $E$4="Tout"), 'Formation#17'!N71, 0) +
IF(OR('Formation#18'!$S$1=$E$4, $E$4="Tout"), 'Formation#18'!N71, 0) +
IF(OR('Formation#19'!$S$1=$E$4, $E$4="Tout"), 'Formation#19'!N71, 0) +
IF(OR('Formation#20'!$S$1=$E$4, $E$4="Tout"), 'Formation#20'!N71, 0) +
IF(OR('Formation#21'!$S$1=$E$4, $E$4="Tout"), 'Formation#21'!N71, 0) +
IF(OR('Formation#22'!$S$1=$E$4, $E$4="Tout"), 'Formation#22'!N71, 0) +
IF(OR('Formation#23'!$S$1=$E$4, $E$4="Tout"), 'Formation#23'!N71, 0) +
IF(OR('Formation#24'!$S$1=$E$4, $E$4="Tout"), 'Formation#24'!N71, 0) +
IF(OR('Formation#25'!$S$1=$E$4, $E$4="Tout"), 'Formation#25'!N71, 0) +
IF(OR('Formation#26'!$S$1=$E$4, $E$4="Tout"), 'Formation#26'!N71, 0) +
IF(OR('Formation#27'!$S$1=$E$4, $E$4="Tout"), 'Formation#27'!N71, 0) +
IF(OR('Formation#28'!$S$1=$E$4, $E$4="Tout"), 'Formation#28'!N71, 0) +
IF(OR('Formation#29'!$S$1=$E$4, $E$4="Tout"), 'Formation#29'!N71, 0) +
IF(OR('Formation#30'!$S$1=$E$4, $E$4="Tout"), 'Formation#30'!N71, 0) +
IF(OR('Formation#31'!$S$1=$E$4, $E$4="Tout"), 'Formation#31'!N71, 0) +
IF(OR('Formation#32'!$S$1=$E$4, $E$4="Tout"), 'Formation#32'!N71, 0) +
IF(OR('Formation#33'!$S$1=$E$4, $E$4="Tout"), 'Formation#33'!N71, 0) +
IF(OR('Formation#34'!$S$1=$E$4, $E$4="Tout"), 'Formation#34'!N71, 0) +
IF(OR('Formation#35'!$S$1=$E$4, $E$4="Tout"), 'Formation#35'!N71, 0) +
IF(OR('Formation#36'!$S$1=$E$4, $E$4="Tout"), 'Formation#36'!N71, 0) +
IF(OR('Formation#37'!$S$1=$E$4, $E$4="Tout"), 'Formation#37'!N71, 0) +
IF(OR('Formation#38'!$S$1=$E$4, $E$4="Tout"), 'Formation#38'!N71, 0) +
IF(OR('Formation#39'!$S$1=$E$4, $E$4="Tout"), 'Formation#39'!N71, 0) +
IF(OR('Formation#40'!$S$1=$E$4, $E$4="Tout"), 'Formation#40'!N71, 0) +
IF(OR('Formation#41'!$S$1=$E$4, $E$4="Tout"), 'Formation#41'!N71, 0) +
IF(OR('Formation#42'!$S$1=$E$4, $E$4="Tout"), 'Formation#42'!N71, 0) +
IF(OR('Formation#43'!$S$1=$E$4, $E$4="Tout"), 'Formation#43'!N71, 0) +
IF(OR('Formation#44'!$S$1=$E$4, $E$4="Tout"), 'Formation#44'!N71, 0) +
IF(OR('Formation#45'!$S$1=$E$4, $E$4="Tout"), 'Formation#45'!N71, 0) +
IF(OR('Formation#46'!$S$1=$E$4, $E$4="Tout"), 'Formation#46'!N71, 0) +
IF(OR('Formation#47'!$S$1=$E$4, $E$4="Tout"), 'Formation#47'!N71, 0) +
IF(OR('Formation#48'!$S$1=$E$4, $E$4="Tout"), 'Formation#48'!N71, 0) +
IF(OR('Formation#49'!$S$1=$E$4, $E$4="Tout"), 'Formation#49'!N71, 0) +
IF(OR('Formation#50'!$S$1=$E$4, $E$4="Tout"), 'Formation#50'!N71, 0) +
IF(OR('Formation#51'!$S$1=$E$4, $E$4="Tout"), 'Formation#51'!N71, 0) +
IF(OR('Formation#52'!$S$1=$E$4, $E$4="Tout"), 'Formation#52'!N71, 0) +
IF(OR('Formation#53'!$S$1=$E$4, $E$4="Tout"), 'Formation#53'!N71, 0) +
IF(OR('Formation#54'!$S$1=$E$4, $E$4="Tout"), 'Formation#54'!N71, 0) +
IF(OR('Formation#55'!$S$1=$E$4, $E$4="Tout"), 'Formation#55'!N71, 0) +
IF(OR('Formation#56'!$S$1=$E$4, $E$4="Tout"), 'Formation#56'!N71, 0) +
IF(OR('Formation#57'!$S$1=$E$4, $E$4="Tout"), 'Formation#57'!N71, 0) +
IF(OR('Formation#58'!$S$1=$E$4, $E$4="Tout"), 'Formation#58'!N71, 0) +
IF(OR('Formation#59'!$S$1=$E$4, $E$4="Tout"), 'Formation#59'!N71, 0) +
IF(OR('Formation#60'!$S$1=$E$4, $E$4="Tout"), 'Formation#60'!N71, 0)</f>
        <v>0</v>
      </c>
      <c r="O71" s="168"/>
      <c r="P71" s="169"/>
      <c r="Q71" s="170"/>
      <c r="R71" s="117">
        <f>N71-P71-Q71</f>
        <v>0</v>
      </c>
      <c r="S71" s="118">
        <f>P71+Q71+R71</f>
        <v>0</v>
      </c>
    </row>
    <row r="72" ht="18.0" customHeight="1">
      <c r="A72" s="171" t="str">
        <f>"Sous-total "&amp;LOWER(A70)</f>
        <v>Sous-total frais de de gestion</v>
      </c>
      <c r="B72" s="172"/>
      <c r="C72" s="172"/>
      <c r="D72" s="172"/>
      <c r="E72" s="172"/>
      <c r="F72" s="172"/>
      <c r="G72" s="173"/>
      <c r="H72" s="174">
        <f>IF(OR('Formation#1'!$S$1=$E$4, $E$4="Tout"), 'Formation#1'!H72, 0) +
IF(OR('Formation#2'!$S$1=$E$4, $E$4="Tout"), 'Formation#2'!H72, 0) +
IF(OR('Formation#3'!$S$1=$E$4, $E$4="Tout"), 'Formation#3'!H72, 0) +
IF(OR('Formation#4'!$S$1=$E$4, $E$4="Tout"), 'Formation#4'!H72, 0) +
IF(OR('Formation#5'!$S$1=$E$4, $E$4="Tout"), 'Formation#5'!H72, 0) +
IF(OR('Formation#6'!$S$1=$E$4, $E$4="Tout"), 'Formation#6'!H72, 0) +
IF(OR('Formation#7'!$S$1=$E$4, $E$4="Tout"), 'Formation#7'!H72, 0) +
IF(OR('Formation#8'!$S$1=$E$4, $E$4="Tout"), 'Formation#8'!H72, 0) +
IF(OR('Formation#9'!$S$1=$E$4, $E$4="Tout"), 'Formation#9'!H72, 0) +
IF(OR('Formation#10'!$S$1=$E$4, $E$4="Tout"), 'Formation#10'!H72, 0) +
IF(OR('Formation#11'!$S$1=$E$4, $E$4="Tout"), 'Formation#11'!H72, 0) +
IF(OR('Formation#12'!$S$1=$E$4, $E$4="Tout"), 'Formation#12'!H72, 0) +
IF(OR('Formation#13'!$S$1=$E$4, $E$4="Tout"), 'Formation#13'!H72, 0) +
IF(OR('Formation#14'!$S$1=$E$4, $E$4="Tout"), 'Formation#14'!H72, 0) +
IF(OR('Formation#15'!$S$1=$E$4, $E$4="Tout"), 'Formation#15'!H72, 0) +
IF(OR('Formation#16'!$S$1=$E$4, $E$4="Tout"), 'Formation#16'!H72, 0) +
IF(OR('Formation#17'!$S$1=$E$4, $E$4="Tout"), 'Formation#17'!H72, 0) +
IF(OR('Formation#18'!$S$1=$E$4, $E$4="Tout"), 'Formation#18'!H72, 0) +
IF(OR('Formation#19'!$S$1=$E$4, $E$4="Tout"), 'Formation#19'!H72, 0) +
IF(OR('Formation#20'!$S$1=$E$4, $E$4="Tout"), 'Formation#20'!H72, 0) +
IF(OR('Formation#21'!$S$1=$E$4, $E$4="Tout"), 'Formation#21'!H72, 0) +
IF(OR('Formation#22'!$S$1=$E$4, $E$4="Tout"), 'Formation#22'!H72, 0) +
IF(OR('Formation#23'!$S$1=$E$4, $E$4="Tout"), 'Formation#23'!H72, 0) +
IF(OR('Formation#24'!$S$1=$E$4, $E$4="Tout"), 'Formation#24'!H72, 0) +
IF(OR('Formation#25'!$S$1=$E$4, $E$4="Tout"), 'Formation#25'!H72, 0) +
IF(OR('Formation#26'!$S$1=$E$4, $E$4="Tout"), 'Formation#26'!H72, 0) +
IF(OR('Formation#27'!$S$1=$E$4, $E$4="Tout"), 'Formation#27'!H72, 0) +
IF(OR('Formation#28'!$S$1=$E$4, $E$4="Tout"), 'Formation#28'!H72, 0) +
IF(OR('Formation#29'!$S$1=$E$4, $E$4="Tout"), 'Formation#29'!H72, 0) +
IF(OR('Formation#30'!$S$1=$E$4, $E$4="Tout"), 'Formation#30'!H72, 0) +
IF(OR('Formation#31'!$S$1=$E$4, $E$4="Tout"), 'Formation#31'!H72, 0) +
IF(OR('Formation#32'!$S$1=$E$4, $E$4="Tout"), 'Formation#32'!H72, 0) +
IF(OR('Formation#33'!$S$1=$E$4, $E$4="Tout"), 'Formation#33'!H72, 0) +
IF(OR('Formation#34'!$S$1=$E$4, $E$4="Tout"), 'Formation#34'!H72, 0) +
IF(OR('Formation#35'!$S$1=$E$4, $E$4="Tout"), 'Formation#35'!H72, 0) +
IF(OR('Formation#36'!$S$1=$E$4, $E$4="Tout"), 'Formation#36'!H72, 0) +
IF(OR('Formation#37'!$S$1=$E$4, $E$4="Tout"), 'Formation#37'!H72, 0) +
IF(OR('Formation#38'!$S$1=$E$4, $E$4="Tout"), 'Formation#38'!H72, 0) +
IF(OR('Formation#39'!$S$1=$E$4, $E$4="Tout"), 'Formation#39'!H72, 0) +
IF(OR('Formation#40'!$S$1=$E$4, $E$4="Tout"), 'Formation#40'!H72, 0) +
IF(OR('Formation#41'!$S$1=$E$4, $E$4="Tout"), 'Formation#41'!H72, 0) +
IF(OR('Formation#42'!$S$1=$E$4, $E$4="Tout"), 'Formation#42'!H72, 0) +
IF(OR('Formation#43'!$S$1=$E$4, $E$4="Tout"), 'Formation#43'!H72, 0) +
IF(OR('Formation#44'!$S$1=$E$4, $E$4="Tout"), 'Formation#44'!H72, 0) +
IF(OR('Formation#45'!$S$1=$E$4, $E$4="Tout"), 'Formation#45'!H72, 0) +
IF(OR('Formation#46'!$S$1=$E$4, $E$4="Tout"), 'Formation#46'!H72, 0) +
IF(OR('Formation#47'!$S$1=$E$4, $E$4="Tout"), 'Formation#47'!H72, 0) +
IF(OR('Formation#48'!$S$1=$E$4, $E$4="Tout"), 'Formation#48'!H72, 0) +
IF(OR('Formation#49'!$S$1=$E$4, $E$4="Tout"), 'Formation#49'!H72, 0) +
IF(OR('Formation#50'!$S$1=$E$4, $E$4="Tout"), 'Formation#50'!H72, 0) +
IF(OR('Formation#51'!$S$1=$E$4, $E$4="Tout"), 'Formation#51'!H72, 0) +
IF(OR('Formation#52'!$S$1=$E$4, $E$4="Tout"), 'Formation#52'!H72, 0) +
IF(OR('Formation#53'!$S$1=$E$4, $E$4="Tout"), 'Formation#53'!H72, 0) +
IF(OR('Formation#54'!$S$1=$E$4, $E$4="Tout"), 'Formation#54'!H72, 0) +
IF(OR('Formation#55'!$S$1=$E$4, $E$4="Tout"), 'Formation#55'!H72, 0) +
IF(OR('Formation#56'!$S$1=$E$4, $E$4="Tout"), 'Formation#56'!H72, 0) +
IF(OR('Formation#57'!$S$1=$E$4, $E$4="Tout"), 'Formation#57'!H72, 0) +
IF(OR('Formation#58'!$S$1=$E$4, $E$4="Tout"), 'Formation#58'!H72, 0) +
IF(OR('Formation#59'!$S$1=$E$4, $E$4="Tout"), 'Formation#59'!H72, 0) +
IF(OR('Formation#60'!$S$1=$E$4, $E$4="Tout"), 'Formation#60'!H72, 0)</f>
        <v>0</v>
      </c>
      <c r="I72" s="175"/>
      <c r="J72" s="176"/>
      <c r="K72" s="177"/>
      <c r="L72" s="178">
        <f t="shared" ref="L72:M72" si="32">SUBTOTAL(9,L71)</f>
        <v>0</v>
      </c>
      <c r="M72" s="179">
        <f t="shared" si="32"/>
        <v>0</v>
      </c>
      <c r="N72" s="174">
        <f>IF(OR('Formation#1'!$S$1=$E$4, $E$4="Tout"), 'Formation#1'!N72, 0) +
IF(OR('Formation#2'!$S$1=$E$4, $E$4="Tout"), 'Formation#2'!N72, 0) +
IF(OR('Formation#3'!$S$1=$E$4, $E$4="Tout"), 'Formation#3'!N72, 0) +
IF(OR('Formation#4'!$S$1=$E$4, $E$4="Tout"), 'Formation#4'!N72, 0) +
IF(OR('Formation#5'!$S$1=$E$4, $E$4="Tout"), 'Formation#5'!N72, 0) +
IF(OR('Formation#6'!$S$1=$E$4, $E$4="Tout"), 'Formation#6'!N72, 0) +
IF(OR('Formation#7'!$S$1=$E$4, $E$4="Tout"), 'Formation#7'!N72, 0) +
IF(OR('Formation#8'!$S$1=$E$4, $E$4="Tout"), 'Formation#8'!N72, 0) +
IF(OR('Formation#9'!$S$1=$E$4, $E$4="Tout"), 'Formation#9'!N72, 0) +
IF(OR('Formation#10'!$S$1=$E$4, $E$4="Tout"), 'Formation#10'!N72, 0) +
IF(OR('Formation#11'!$S$1=$E$4, $E$4="Tout"), 'Formation#11'!N72, 0) +
IF(OR('Formation#12'!$S$1=$E$4, $E$4="Tout"), 'Formation#12'!N72, 0) +
IF(OR('Formation#13'!$S$1=$E$4, $E$4="Tout"), 'Formation#13'!N72, 0) +
IF(OR('Formation#14'!$S$1=$E$4, $E$4="Tout"), 'Formation#14'!N72, 0) +
IF(OR('Formation#15'!$S$1=$E$4, $E$4="Tout"), 'Formation#15'!N72, 0) +
IF(OR('Formation#16'!$S$1=$E$4, $E$4="Tout"), 'Formation#16'!N72, 0) +
IF(OR('Formation#17'!$S$1=$E$4, $E$4="Tout"), 'Formation#17'!N72, 0) +
IF(OR('Formation#18'!$S$1=$E$4, $E$4="Tout"), 'Formation#18'!N72, 0) +
IF(OR('Formation#19'!$S$1=$E$4, $E$4="Tout"), 'Formation#19'!N72, 0) +
IF(OR('Formation#20'!$S$1=$E$4, $E$4="Tout"), 'Formation#20'!N72, 0) +
IF(OR('Formation#21'!$S$1=$E$4, $E$4="Tout"), 'Formation#21'!N72, 0) +
IF(OR('Formation#22'!$S$1=$E$4, $E$4="Tout"), 'Formation#22'!N72, 0) +
IF(OR('Formation#23'!$S$1=$E$4, $E$4="Tout"), 'Formation#23'!N72, 0) +
IF(OR('Formation#24'!$S$1=$E$4, $E$4="Tout"), 'Formation#24'!N72, 0) +
IF(OR('Formation#25'!$S$1=$E$4, $E$4="Tout"), 'Formation#25'!N72, 0) +
IF(OR('Formation#26'!$S$1=$E$4, $E$4="Tout"), 'Formation#26'!N72, 0) +
IF(OR('Formation#27'!$S$1=$E$4, $E$4="Tout"), 'Formation#27'!N72, 0) +
IF(OR('Formation#28'!$S$1=$E$4, $E$4="Tout"), 'Formation#28'!N72, 0) +
IF(OR('Formation#29'!$S$1=$E$4, $E$4="Tout"), 'Formation#29'!N72, 0) +
IF(OR('Formation#30'!$S$1=$E$4, $E$4="Tout"), 'Formation#30'!N72, 0) +
IF(OR('Formation#31'!$S$1=$E$4, $E$4="Tout"), 'Formation#31'!N72, 0) +
IF(OR('Formation#32'!$S$1=$E$4, $E$4="Tout"), 'Formation#32'!N72, 0) +
IF(OR('Formation#33'!$S$1=$E$4, $E$4="Tout"), 'Formation#33'!N72, 0) +
IF(OR('Formation#34'!$S$1=$E$4, $E$4="Tout"), 'Formation#34'!N72, 0) +
IF(OR('Formation#35'!$S$1=$E$4, $E$4="Tout"), 'Formation#35'!N72, 0) +
IF(OR('Formation#36'!$S$1=$E$4, $E$4="Tout"), 'Formation#36'!N72, 0) +
IF(OR('Formation#37'!$S$1=$E$4, $E$4="Tout"), 'Formation#37'!N72, 0) +
IF(OR('Formation#38'!$S$1=$E$4, $E$4="Tout"), 'Formation#38'!N72, 0) +
IF(OR('Formation#39'!$S$1=$E$4, $E$4="Tout"), 'Formation#39'!N72, 0) +
IF(OR('Formation#40'!$S$1=$E$4, $E$4="Tout"), 'Formation#40'!N72, 0) +
IF(OR('Formation#41'!$S$1=$E$4, $E$4="Tout"), 'Formation#41'!N72, 0) +
IF(OR('Formation#42'!$S$1=$E$4, $E$4="Tout"), 'Formation#42'!N72, 0) +
IF(OR('Formation#43'!$S$1=$E$4, $E$4="Tout"), 'Formation#43'!N72, 0) +
IF(OR('Formation#44'!$S$1=$E$4, $E$4="Tout"), 'Formation#44'!N72, 0) +
IF(OR('Formation#45'!$S$1=$E$4, $E$4="Tout"), 'Formation#45'!N72, 0) +
IF(OR('Formation#46'!$S$1=$E$4, $E$4="Tout"), 'Formation#46'!N72, 0) +
IF(OR('Formation#47'!$S$1=$E$4, $E$4="Tout"), 'Formation#47'!N72, 0) +
IF(OR('Formation#48'!$S$1=$E$4, $E$4="Tout"), 'Formation#48'!N72, 0) +
IF(OR('Formation#49'!$S$1=$E$4, $E$4="Tout"), 'Formation#49'!N72, 0) +
IF(OR('Formation#50'!$S$1=$E$4, $E$4="Tout"), 'Formation#50'!N72, 0) +
IF(OR('Formation#51'!$S$1=$E$4, $E$4="Tout"), 'Formation#51'!N72, 0) +
IF(OR('Formation#52'!$S$1=$E$4, $E$4="Tout"), 'Formation#52'!N72, 0) +
IF(OR('Formation#53'!$S$1=$E$4, $E$4="Tout"), 'Formation#53'!N72, 0) +
IF(OR('Formation#54'!$S$1=$E$4, $E$4="Tout"), 'Formation#54'!N72, 0) +
IF(OR('Formation#55'!$S$1=$E$4, $E$4="Tout"), 'Formation#55'!N72, 0) +
IF(OR('Formation#56'!$S$1=$E$4, $E$4="Tout"), 'Formation#56'!N72, 0) +
IF(OR('Formation#57'!$S$1=$E$4, $E$4="Tout"), 'Formation#57'!N72, 0) +
IF(OR('Formation#58'!$S$1=$E$4, $E$4="Tout"), 'Formation#58'!N72, 0) +
IF(OR('Formation#59'!$S$1=$E$4, $E$4="Tout"), 'Formation#59'!N72, 0) +
IF(OR('Formation#60'!$S$1=$E$4, $E$4="Tout"), 'Formation#60'!N72, 0)</f>
        <v>0</v>
      </c>
      <c r="O72" s="175"/>
      <c r="P72" s="176"/>
      <c r="Q72" s="177"/>
      <c r="R72" s="178">
        <f t="shared" ref="R72:S72" si="33">SUBTOTAL(9,R71)</f>
        <v>0</v>
      </c>
      <c r="S72" s="179">
        <f t="shared" si="33"/>
        <v>0</v>
      </c>
    </row>
    <row r="73" ht="18.0" customHeight="1">
      <c r="A73" s="180" t="s">
        <v>137</v>
      </c>
      <c r="B73" s="181"/>
      <c r="C73" s="181"/>
      <c r="D73" s="181"/>
      <c r="E73" s="181"/>
      <c r="F73" s="181"/>
      <c r="G73" s="181"/>
      <c r="H73" s="182">
        <f>SUBTOTAL(9,H10:H71)</f>
        <v>0</v>
      </c>
      <c r="I73" s="183"/>
      <c r="J73" s="184">
        <f t="shared" ref="J73:M73" si="34">SUBTOTAL(9,J10:J72)</f>
        <v>0</v>
      </c>
      <c r="K73" s="185">
        <f t="shared" si="34"/>
        <v>0</v>
      </c>
      <c r="L73" s="186">
        <f t="shared" si="34"/>
        <v>0</v>
      </c>
      <c r="M73" s="187">
        <f t="shared" si="34"/>
        <v>0</v>
      </c>
      <c r="N73" s="182">
        <f>SUBTOTAL(9,N10:N71)</f>
        <v>0</v>
      </c>
      <c r="O73" s="183"/>
      <c r="P73" s="184">
        <f t="shared" ref="P73:S73" si="35">SUBTOTAL(9,P10:P72)</f>
        <v>0</v>
      </c>
      <c r="Q73" s="185">
        <f t="shared" si="35"/>
        <v>0</v>
      </c>
      <c r="R73" s="186">
        <f t="shared" si="35"/>
        <v>0</v>
      </c>
      <c r="S73" s="187">
        <f t="shared" si="35"/>
        <v>0</v>
      </c>
    </row>
    <row r="74" ht="18.0" customHeight="1">
      <c r="A74" s="132" t="s">
        <v>138</v>
      </c>
      <c r="B74" s="98"/>
      <c r="C74" s="98"/>
      <c r="D74" s="111"/>
      <c r="E74" s="188"/>
      <c r="F74" s="98"/>
      <c r="G74" s="99"/>
      <c r="H74" s="189">
        <f>IF(OR('Formation#1'!$S$1=$E$4, $E$4="Tout"), 'Formation#1'!H74, 0) +
IF(OR('Formation#2'!$S$1=$E$4, $E$4="Tout"), 'Formation#2'!H74, 0) +
IF(OR('Formation#3'!$S$1=$E$4, $E$4="Tout"), 'Formation#3'!H74, 0) +
IF(OR('Formation#4'!$S$1=$E$4, $E$4="Tout"), 'Formation#4'!H74, 0) +
IF(OR('Formation#5'!$S$1=$E$4, $E$4="Tout"), 'Formation#5'!H74, 0) +
IF(OR('Formation#6'!$S$1=$E$4, $E$4="Tout"), 'Formation#6'!H74, 0) +
IF(OR('Formation#7'!$S$1=$E$4, $E$4="Tout"), 'Formation#7'!H74, 0) +
IF(OR('Formation#8'!$S$1=$E$4, $E$4="Tout"), 'Formation#8'!H74, 0) +
IF(OR('Formation#9'!$S$1=$E$4, $E$4="Tout"), 'Formation#9'!H74, 0) +
IF(OR('Formation#10'!$S$1=$E$4, $E$4="Tout"), 'Formation#10'!H74, 0) +
IF(OR('Formation#11'!$S$1=$E$4, $E$4="Tout"), 'Formation#11'!H74, 0) +
IF(OR('Formation#12'!$S$1=$E$4, $E$4="Tout"), 'Formation#12'!H74, 0) +
IF(OR('Formation#13'!$S$1=$E$4, $E$4="Tout"), 'Formation#13'!H74, 0) +
IF(OR('Formation#14'!$S$1=$E$4, $E$4="Tout"), 'Formation#14'!H74, 0) +
IF(OR('Formation#15'!$S$1=$E$4, $E$4="Tout"), 'Formation#15'!H74, 0) +
IF(OR('Formation#16'!$S$1=$E$4, $E$4="Tout"), 'Formation#16'!H74, 0) +
IF(OR('Formation#17'!$S$1=$E$4, $E$4="Tout"), 'Formation#17'!H74, 0) +
IF(OR('Formation#18'!$S$1=$E$4, $E$4="Tout"), 'Formation#18'!H74, 0) +
IF(OR('Formation#19'!$S$1=$E$4, $E$4="Tout"), 'Formation#19'!H74, 0) +
IF(OR('Formation#20'!$S$1=$E$4, $E$4="Tout"), 'Formation#20'!H74, 0) +
IF(OR('Formation#21'!$S$1=$E$4, $E$4="Tout"), 'Formation#21'!H74, 0) +
IF(OR('Formation#22'!$S$1=$E$4, $E$4="Tout"), 'Formation#22'!H74, 0) +
IF(OR('Formation#23'!$S$1=$E$4, $E$4="Tout"), 'Formation#23'!H74, 0) +
IF(OR('Formation#24'!$S$1=$E$4, $E$4="Tout"), 'Formation#24'!H74, 0) +
IF(OR('Formation#25'!$S$1=$E$4, $E$4="Tout"), 'Formation#25'!H74, 0) +
IF(OR('Formation#26'!$S$1=$E$4, $E$4="Tout"), 'Formation#26'!H74, 0) +
IF(OR('Formation#27'!$S$1=$E$4, $E$4="Tout"), 'Formation#27'!H74, 0) +
IF(OR('Formation#28'!$S$1=$E$4, $E$4="Tout"), 'Formation#28'!H74, 0) +
IF(OR('Formation#29'!$S$1=$E$4, $E$4="Tout"), 'Formation#29'!H74, 0) +
IF(OR('Formation#30'!$S$1=$E$4, $E$4="Tout"), 'Formation#30'!H74, 0) +
IF(OR('Formation#31'!$S$1=$E$4, $E$4="Tout"), 'Formation#31'!H74, 0) +
IF(OR('Formation#32'!$S$1=$E$4, $E$4="Tout"), 'Formation#32'!H74, 0) +
IF(OR('Formation#33'!$S$1=$E$4, $E$4="Tout"), 'Formation#33'!H74, 0) +
IF(OR('Formation#34'!$S$1=$E$4, $E$4="Tout"), 'Formation#34'!H74, 0) +
IF(OR('Formation#35'!$S$1=$E$4, $E$4="Tout"), 'Formation#35'!H74, 0) +
IF(OR('Formation#36'!$S$1=$E$4, $E$4="Tout"), 'Formation#36'!H74, 0) +
IF(OR('Formation#37'!$S$1=$E$4, $E$4="Tout"), 'Formation#37'!H74, 0) +
IF(OR('Formation#38'!$S$1=$E$4, $E$4="Tout"), 'Formation#38'!H74, 0) +
IF(OR('Formation#39'!$S$1=$E$4, $E$4="Tout"), 'Formation#39'!H74, 0) +
IF(OR('Formation#40'!$S$1=$E$4, $E$4="Tout"), 'Formation#40'!H74, 0) +
IF(OR('Formation#41'!$S$1=$E$4, $E$4="Tout"), 'Formation#41'!H74, 0) +
IF(OR('Formation#42'!$S$1=$E$4, $E$4="Tout"), 'Formation#42'!H74, 0) +
IF(OR('Formation#43'!$S$1=$E$4, $E$4="Tout"), 'Formation#43'!H74, 0) +
IF(OR('Formation#44'!$S$1=$E$4, $E$4="Tout"), 'Formation#44'!H74, 0) +
IF(OR('Formation#45'!$S$1=$E$4, $E$4="Tout"), 'Formation#45'!H74, 0) +
IF(OR('Formation#46'!$S$1=$E$4, $E$4="Tout"), 'Formation#46'!H74, 0) +
IF(OR('Formation#47'!$S$1=$E$4, $E$4="Tout"), 'Formation#47'!H74, 0) +
IF(OR('Formation#48'!$S$1=$E$4, $E$4="Tout"), 'Formation#48'!H74, 0) +
IF(OR('Formation#49'!$S$1=$E$4, $E$4="Tout"), 'Formation#49'!H74, 0) +
IF(OR('Formation#50'!$S$1=$E$4, $E$4="Tout"), 'Formation#50'!H74, 0) +
IF(OR('Formation#51'!$S$1=$E$4, $E$4="Tout"), 'Formation#51'!H74, 0) +
IF(OR('Formation#52'!$S$1=$E$4, $E$4="Tout"), 'Formation#52'!H74, 0) +
IF(OR('Formation#53'!$S$1=$E$4, $E$4="Tout"), 'Formation#53'!H74, 0) +
IF(OR('Formation#54'!$S$1=$E$4, $E$4="Tout"), 'Formation#54'!H74, 0) +
IF(OR('Formation#55'!$S$1=$E$4, $E$4="Tout"), 'Formation#55'!H74, 0) +
IF(OR('Formation#56'!$S$1=$E$4, $E$4="Tout"), 'Formation#56'!H74, 0) +
IF(OR('Formation#57'!$S$1=$E$4, $E$4="Tout"), 'Formation#57'!H74, 0) +
IF(OR('Formation#58'!$S$1=$E$4, $E$4="Tout"), 'Formation#58'!H74, 0) +
IF(OR('Formation#59'!$S$1=$E$4, $E$4="Tout"), 'Formation#59'!H74, 0) +
IF(OR('Formation#60'!$S$1=$E$4, $E$4="Tout"), 'Formation#60'!H74, 0)</f>
        <v>0</v>
      </c>
      <c r="I74" s="190"/>
      <c r="J74" s="115">
        <f>IF(OR('Formation#1'!$S$1=$E$4, $E$4="Tout"), 'Formation#1'!J74, 0) +
IF(OR('Formation#2'!$S$1=$E$4, $E$4="Tout"), 'Formation#2'!J74, 0) +
IF(OR('Formation#3'!$S$1=$E$4, $E$4="Tout"), 'Formation#3'!J74, 0) +
IF(OR('Formation#4'!$S$1=$E$4, $E$4="Tout"), 'Formation#4'!J74, 0) +
IF(OR('Formation#5'!$S$1=$E$4, $E$4="Tout"), 'Formation#5'!J74, 0) +
IF(OR('Formation#6'!$S$1=$E$4, $E$4="Tout"), 'Formation#6'!J74, 0) +
IF(OR('Formation#7'!$S$1=$E$4, $E$4="Tout"), 'Formation#7'!J74, 0) +
IF(OR('Formation#8'!$S$1=$E$4, $E$4="Tout"), 'Formation#8'!J74, 0) +
IF(OR('Formation#9'!$S$1=$E$4, $E$4="Tout"), 'Formation#9'!J74, 0) +
IF(OR('Formation#10'!$S$1=$E$4, $E$4="Tout"), 'Formation#10'!J74, 0) +
IF(OR('Formation#11'!$S$1=$E$4, $E$4="Tout"), 'Formation#11'!J74, 0) +
IF(OR('Formation#12'!$S$1=$E$4, $E$4="Tout"), 'Formation#12'!J74, 0) +
IF(OR('Formation#13'!$S$1=$E$4, $E$4="Tout"), 'Formation#13'!J74, 0) +
IF(OR('Formation#14'!$S$1=$E$4, $E$4="Tout"), 'Formation#14'!J74, 0) +
IF(OR('Formation#15'!$S$1=$E$4, $E$4="Tout"), 'Formation#15'!J74, 0) +
IF(OR('Formation#16'!$S$1=$E$4, $E$4="Tout"), 'Formation#16'!J74, 0) +
IF(OR('Formation#17'!$S$1=$E$4, $E$4="Tout"), 'Formation#17'!J74, 0) +
IF(OR('Formation#18'!$S$1=$E$4, $E$4="Tout"), 'Formation#18'!J74, 0) +
IF(OR('Formation#19'!$S$1=$E$4, $E$4="Tout"), 'Formation#19'!J74, 0) +
IF(OR('Formation#20'!$S$1=$E$4, $E$4="Tout"), 'Formation#20'!J74, 0) +
IF(OR('Formation#21'!$S$1=$E$4, $E$4="Tout"), 'Formation#21'!J74, 0) +
IF(OR('Formation#22'!$S$1=$E$4, $E$4="Tout"), 'Formation#22'!J74, 0) +
IF(OR('Formation#23'!$S$1=$E$4, $E$4="Tout"), 'Formation#23'!J74, 0) +
IF(OR('Formation#24'!$S$1=$E$4, $E$4="Tout"), 'Formation#24'!J74, 0) +
IF(OR('Formation#25'!$S$1=$E$4, $E$4="Tout"), 'Formation#25'!J74, 0) +
IF(OR('Formation#26'!$S$1=$E$4, $E$4="Tout"), 'Formation#26'!J74, 0) +
IF(OR('Formation#27'!$S$1=$E$4, $E$4="Tout"), 'Formation#27'!J74, 0) +
IF(OR('Formation#28'!$S$1=$E$4, $E$4="Tout"), 'Formation#28'!J74, 0) +
IF(OR('Formation#29'!$S$1=$E$4, $E$4="Tout"), 'Formation#29'!J74, 0) +
IF(OR('Formation#30'!$S$1=$E$4, $E$4="Tout"), 'Formation#30'!J74, 0) +
IF(OR('Formation#31'!$S$1=$E$4, $E$4="Tout"), 'Formation#31'!J74, 0) +
IF(OR('Formation#32'!$S$1=$E$4, $E$4="Tout"), 'Formation#32'!J74, 0) +
IF(OR('Formation#33'!$S$1=$E$4, $E$4="Tout"), 'Formation#33'!J74, 0) +
IF(OR('Formation#34'!$S$1=$E$4, $E$4="Tout"), 'Formation#34'!J74, 0) +
IF(OR('Formation#35'!$S$1=$E$4, $E$4="Tout"), 'Formation#35'!J74, 0) +
IF(OR('Formation#36'!$S$1=$E$4, $E$4="Tout"), 'Formation#36'!J74, 0) +
IF(OR('Formation#37'!$S$1=$E$4, $E$4="Tout"), 'Formation#37'!J74, 0) +
IF(OR('Formation#38'!$S$1=$E$4, $E$4="Tout"), 'Formation#38'!J74, 0) +
IF(OR('Formation#39'!$S$1=$E$4, $E$4="Tout"), 'Formation#39'!J74, 0) +
IF(OR('Formation#40'!$S$1=$E$4, $E$4="Tout"), 'Formation#40'!J74, 0) +
IF(OR('Formation#41'!$S$1=$E$4, $E$4="Tout"), 'Formation#41'!J74, 0) +
IF(OR('Formation#42'!$S$1=$E$4, $E$4="Tout"), 'Formation#42'!J74, 0) +
IF(OR('Formation#43'!$S$1=$E$4, $E$4="Tout"), 'Formation#43'!J74, 0) +
IF(OR('Formation#44'!$S$1=$E$4, $E$4="Tout"), 'Formation#44'!J74, 0) +
IF(OR('Formation#45'!$S$1=$E$4, $E$4="Tout"), 'Formation#45'!J74, 0) +
IF(OR('Formation#46'!$S$1=$E$4, $E$4="Tout"), 'Formation#46'!J74, 0) +
IF(OR('Formation#47'!$S$1=$E$4, $E$4="Tout"), 'Formation#47'!J74, 0) +
IF(OR('Formation#48'!$S$1=$E$4, $E$4="Tout"), 'Formation#48'!J74, 0) +
IF(OR('Formation#49'!$S$1=$E$4, $E$4="Tout"), 'Formation#49'!J74, 0) +
IF(OR('Formation#50'!$S$1=$E$4, $E$4="Tout"), 'Formation#50'!J74, 0) +
IF(OR('Formation#51'!$S$1=$E$4, $E$4="Tout"), 'Formation#51'!J74, 0) +
IF(OR('Formation#52'!$S$1=$E$4, $E$4="Tout"), 'Formation#52'!J74, 0) +
IF(OR('Formation#53'!$S$1=$E$4, $E$4="Tout"), 'Formation#53'!J74, 0) +
IF(OR('Formation#54'!$S$1=$E$4, $E$4="Tout"), 'Formation#54'!J74, 0) +
IF(OR('Formation#55'!$S$1=$E$4, $E$4="Tout"), 'Formation#55'!J74, 0) +
IF(OR('Formation#56'!$S$1=$E$4, $E$4="Tout"), 'Formation#56'!J74, 0) +
IF(OR('Formation#57'!$S$1=$E$4, $E$4="Tout"), 'Formation#57'!J74, 0) +
IF(OR('Formation#58'!$S$1=$E$4, $E$4="Tout"), 'Formation#58'!J74, 0) +
IF(OR('Formation#59'!$S$1=$E$4, $E$4="Tout"), 'Formation#59'!J74, 0) +
IF(OR('Formation#60'!$S$1=$E$4, $E$4="Tout"), 'Formation#60'!J74, 0)</f>
        <v>0</v>
      </c>
      <c r="K74" s="116">
        <f>IF(OR('Formation#1'!$S$1=$E$4, $E$4="Tout"), 'Formation#1'!K74, 0) +
IF(OR('Formation#2'!$S$1=$E$4, $E$4="Tout"), 'Formation#2'!K74, 0) +
IF(OR('Formation#3'!$S$1=$E$4, $E$4="Tout"), 'Formation#3'!K74, 0) +
IF(OR('Formation#4'!$S$1=$E$4, $E$4="Tout"), 'Formation#4'!K74, 0) +
IF(OR('Formation#5'!$S$1=$E$4, $E$4="Tout"), 'Formation#5'!K74, 0) +
IF(OR('Formation#6'!$S$1=$E$4, $E$4="Tout"), 'Formation#6'!K74, 0) +
IF(OR('Formation#7'!$S$1=$E$4, $E$4="Tout"), 'Formation#7'!K74, 0) +
IF(OR('Formation#8'!$S$1=$E$4, $E$4="Tout"), 'Formation#8'!K74, 0) +
IF(OR('Formation#9'!$S$1=$E$4, $E$4="Tout"), 'Formation#9'!K74, 0) +
IF(OR('Formation#10'!$S$1=$E$4, $E$4="Tout"), 'Formation#10'!K74, 0) +
IF(OR('Formation#11'!$S$1=$E$4, $E$4="Tout"), 'Formation#11'!K74, 0) +
IF(OR('Formation#12'!$S$1=$E$4, $E$4="Tout"), 'Formation#12'!K74, 0) +
IF(OR('Formation#13'!$S$1=$E$4, $E$4="Tout"), 'Formation#13'!K74, 0) +
IF(OR('Formation#14'!$S$1=$E$4, $E$4="Tout"), 'Formation#14'!K74, 0) +
IF(OR('Formation#15'!$S$1=$E$4, $E$4="Tout"), 'Formation#15'!K74, 0) +
IF(OR('Formation#16'!$S$1=$E$4, $E$4="Tout"), 'Formation#16'!K74, 0) +
IF(OR('Formation#17'!$S$1=$E$4, $E$4="Tout"), 'Formation#17'!K74, 0) +
IF(OR('Formation#18'!$S$1=$E$4, $E$4="Tout"), 'Formation#18'!K74, 0) +
IF(OR('Formation#19'!$S$1=$E$4, $E$4="Tout"), 'Formation#19'!K74, 0) +
IF(OR('Formation#20'!$S$1=$E$4, $E$4="Tout"), 'Formation#20'!K74, 0) +
IF(OR('Formation#21'!$S$1=$E$4, $E$4="Tout"), 'Formation#21'!K74, 0) +
IF(OR('Formation#22'!$S$1=$E$4, $E$4="Tout"), 'Formation#22'!K74, 0) +
IF(OR('Formation#23'!$S$1=$E$4, $E$4="Tout"), 'Formation#23'!K74, 0) +
IF(OR('Formation#24'!$S$1=$E$4, $E$4="Tout"), 'Formation#24'!K74, 0) +
IF(OR('Formation#25'!$S$1=$E$4, $E$4="Tout"), 'Formation#25'!K74, 0) +
IF(OR('Formation#26'!$S$1=$E$4, $E$4="Tout"), 'Formation#26'!K74, 0) +
IF(OR('Formation#27'!$S$1=$E$4, $E$4="Tout"), 'Formation#27'!K74, 0) +
IF(OR('Formation#28'!$S$1=$E$4, $E$4="Tout"), 'Formation#28'!K74, 0) +
IF(OR('Formation#29'!$S$1=$E$4, $E$4="Tout"), 'Formation#29'!K74, 0) +
IF(OR('Formation#30'!$S$1=$E$4, $E$4="Tout"), 'Formation#30'!K74, 0) +
IF(OR('Formation#31'!$S$1=$E$4, $E$4="Tout"), 'Formation#31'!K74, 0) +
IF(OR('Formation#32'!$S$1=$E$4, $E$4="Tout"), 'Formation#32'!K74, 0) +
IF(OR('Formation#33'!$S$1=$E$4, $E$4="Tout"), 'Formation#33'!K74, 0) +
IF(OR('Formation#34'!$S$1=$E$4, $E$4="Tout"), 'Formation#34'!K74, 0) +
IF(OR('Formation#35'!$S$1=$E$4, $E$4="Tout"), 'Formation#35'!K74, 0) +
IF(OR('Formation#36'!$S$1=$E$4, $E$4="Tout"), 'Formation#36'!K74, 0) +
IF(OR('Formation#37'!$S$1=$E$4, $E$4="Tout"), 'Formation#37'!K74, 0) +
IF(OR('Formation#38'!$S$1=$E$4, $E$4="Tout"), 'Formation#38'!K74, 0) +
IF(OR('Formation#39'!$S$1=$E$4, $E$4="Tout"), 'Formation#39'!K74, 0) +
IF(OR('Formation#40'!$S$1=$E$4, $E$4="Tout"), 'Formation#40'!K74, 0) +
IF(OR('Formation#41'!$S$1=$E$4, $E$4="Tout"), 'Formation#41'!K74, 0) +
IF(OR('Formation#42'!$S$1=$E$4, $E$4="Tout"), 'Formation#42'!K74, 0) +
IF(OR('Formation#43'!$S$1=$E$4, $E$4="Tout"), 'Formation#43'!K74, 0) +
IF(OR('Formation#44'!$S$1=$E$4, $E$4="Tout"), 'Formation#44'!K74, 0) +
IF(OR('Formation#45'!$S$1=$E$4, $E$4="Tout"), 'Formation#45'!K74, 0) +
IF(OR('Formation#46'!$S$1=$E$4, $E$4="Tout"), 'Formation#46'!K74, 0) +
IF(OR('Formation#47'!$S$1=$E$4, $E$4="Tout"), 'Formation#47'!K74, 0) +
IF(OR('Formation#48'!$S$1=$E$4, $E$4="Tout"), 'Formation#48'!K74, 0) +
IF(OR('Formation#49'!$S$1=$E$4, $E$4="Tout"), 'Formation#49'!K74, 0) +
IF(OR('Formation#50'!$S$1=$E$4, $E$4="Tout"), 'Formation#50'!K74, 0) +
IF(OR('Formation#51'!$S$1=$E$4, $E$4="Tout"), 'Formation#51'!K74, 0) +
IF(OR('Formation#52'!$S$1=$E$4, $E$4="Tout"), 'Formation#52'!K74, 0) +
IF(OR('Formation#53'!$S$1=$E$4, $E$4="Tout"), 'Formation#53'!K74, 0) +
IF(OR('Formation#54'!$S$1=$E$4, $E$4="Tout"), 'Formation#54'!K74, 0) +
IF(OR('Formation#55'!$S$1=$E$4, $E$4="Tout"), 'Formation#55'!K74, 0) +
IF(OR('Formation#56'!$S$1=$E$4, $E$4="Tout"), 'Formation#56'!K74, 0) +
IF(OR('Formation#57'!$S$1=$E$4, $E$4="Tout"), 'Formation#57'!K74, 0) +
IF(OR('Formation#58'!$S$1=$E$4, $E$4="Tout"), 'Formation#58'!K74, 0) +
IF(OR('Formation#59'!$S$1=$E$4, $E$4="Tout"), 'Formation#59'!K74, 0) +
IF(OR('Formation#60'!$S$1=$E$4, $E$4="Tout"), 'Formation#60'!K74, 0)</f>
        <v>0</v>
      </c>
      <c r="L74" s="117">
        <f>H74-J74-K74</f>
        <v>0</v>
      </c>
      <c r="M74" s="118">
        <f>J74+K74+L74</f>
        <v>0</v>
      </c>
      <c r="N74" s="189">
        <f>IF(OR('Formation#1'!$S$1=$E$4, $E$4="Tout"), 'Formation#1'!N74, 0) +
IF(OR('Formation#2'!$S$1=$E$4, $E$4="Tout"), 'Formation#2'!N74, 0) +
IF(OR('Formation#3'!$S$1=$E$4, $E$4="Tout"), 'Formation#3'!N74, 0) +
IF(OR('Formation#4'!$S$1=$E$4, $E$4="Tout"), 'Formation#4'!N74, 0) +
IF(OR('Formation#5'!$S$1=$E$4, $E$4="Tout"), 'Formation#5'!N74, 0) +
IF(OR('Formation#6'!$S$1=$E$4, $E$4="Tout"), 'Formation#6'!N74, 0) +
IF(OR('Formation#7'!$S$1=$E$4, $E$4="Tout"), 'Formation#7'!N74, 0) +
IF(OR('Formation#8'!$S$1=$E$4, $E$4="Tout"), 'Formation#8'!N74, 0) +
IF(OR('Formation#9'!$S$1=$E$4, $E$4="Tout"), 'Formation#9'!N74, 0) +
IF(OR('Formation#10'!$S$1=$E$4, $E$4="Tout"), 'Formation#10'!N74, 0) +
IF(OR('Formation#11'!$S$1=$E$4, $E$4="Tout"), 'Formation#11'!N74, 0) +
IF(OR('Formation#12'!$S$1=$E$4, $E$4="Tout"), 'Formation#12'!N74, 0) +
IF(OR('Formation#13'!$S$1=$E$4, $E$4="Tout"), 'Formation#13'!N74, 0) +
IF(OR('Formation#14'!$S$1=$E$4, $E$4="Tout"), 'Formation#14'!N74, 0) +
IF(OR('Formation#15'!$S$1=$E$4, $E$4="Tout"), 'Formation#15'!N74, 0) +
IF(OR('Formation#16'!$S$1=$E$4, $E$4="Tout"), 'Formation#16'!N74, 0) +
IF(OR('Formation#17'!$S$1=$E$4, $E$4="Tout"), 'Formation#17'!N74, 0) +
IF(OR('Formation#18'!$S$1=$E$4, $E$4="Tout"), 'Formation#18'!N74, 0) +
IF(OR('Formation#19'!$S$1=$E$4, $E$4="Tout"), 'Formation#19'!N74, 0) +
IF(OR('Formation#20'!$S$1=$E$4, $E$4="Tout"), 'Formation#20'!N74, 0) +
IF(OR('Formation#21'!$S$1=$E$4, $E$4="Tout"), 'Formation#21'!N74, 0) +
IF(OR('Formation#22'!$S$1=$E$4, $E$4="Tout"), 'Formation#22'!N74, 0) +
IF(OR('Formation#23'!$S$1=$E$4, $E$4="Tout"), 'Formation#23'!N74, 0) +
IF(OR('Formation#24'!$S$1=$E$4, $E$4="Tout"), 'Formation#24'!N74, 0) +
IF(OR('Formation#25'!$S$1=$E$4, $E$4="Tout"), 'Formation#25'!N74, 0) +
IF(OR('Formation#26'!$S$1=$E$4, $E$4="Tout"), 'Formation#26'!N74, 0) +
IF(OR('Formation#27'!$S$1=$E$4, $E$4="Tout"), 'Formation#27'!N74, 0) +
IF(OR('Formation#28'!$S$1=$E$4, $E$4="Tout"), 'Formation#28'!N74, 0) +
IF(OR('Formation#29'!$S$1=$E$4, $E$4="Tout"), 'Formation#29'!N74, 0) +
IF(OR('Formation#30'!$S$1=$E$4, $E$4="Tout"), 'Formation#30'!N74, 0) +
IF(OR('Formation#31'!$S$1=$E$4, $E$4="Tout"), 'Formation#31'!N74, 0) +
IF(OR('Formation#32'!$S$1=$E$4, $E$4="Tout"), 'Formation#32'!N74, 0) +
IF(OR('Formation#33'!$S$1=$E$4, $E$4="Tout"), 'Formation#33'!N74, 0) +
IF(OR('Formation#34'!$S$1=$E$4, $E$4="Tout"), 'Formation#34'!N74, 0) +
IF(OR('Formation#35'!$S$1=$E$4, $E$4="Tout"), 'Formation#35'!N74, 0) +
IF(OR('Formation#36'!$S$1=$E$4, $E$4="Tout"), 'Formation#36'!N74, 0) +
IF(OR('Formation#37'!$S$1=$E$4, $E$4="Tout"), 'Formation#37'!N74, 0) +
IF(OR('Formation#38'!$S$1=$E$4, $E$4="Tout"), 'Formation#38'!N74, 0) +
IF(OR('Formation#39'!$S$1=$E$4, $E$4="Tout"), 'Formation#39'!N74, 0) +
IF(OR('Formation#40'!$S$1=$E$4, $E$4="Tout"), 'Formation#40'!N74, 0) +
IF(OR('Formation#41'!$S$1=$E$4, $E$4="Tout"), 'Formation#41'!N74, 0) +
IF(OR('Formation#42'!$S$1=$E$4, $E$4="Tout"), 'Formation#42'!N74, 0) +
IF(OR('Formation#43'!$S$1=$E$4, $E$4="Tout"), 'Formation#43'!N74, 0) +
IF(OR('Formation#44'!$S$1=$E$4, $E$4="Tout"), 'Formation#44'!N74, 0) +
IF(OR('Formation#45'!$S$1=$E$4, $E$4="Tout"), 'Formation#45'!N74, 0) +
IF(OR('Formation#46'!$S$1=$E$4, $E$4="Tout"), 'Formation#46'!N74, 0) +
IF(OR('Formation#47'!$S$1=$E$4, $E$4="Tout"), 'Formation#47'!N74, 0) +
IF(OR('Formation#48'!$S$1=$E$4, $E$4="Tout"), 'Formation#48'!N74, 0) +
IF(OR('Formation#49'!$S$1=$E$4, $E$4="Tout"), 'Formation#49'!N74, 0) +
IF(OR('Formation#50'!$S$1=$E$4, $E$4="Tout"), 'Formation#50'!N74, 0) +
IF(OR('Formation#51'!$S$1=$E$4, $E$4="Tout"), 'Formation#51'!N74, 0) +
IF(OR('Formation#52'!$S$1=$E$4, $E$4="Tout"), 'Formation#52'!N74, 0) +
IF(OR('Formation#53'!$S$1=$E$4, $E$4="Tout"), 'Formation#53'!N74, 0) +
IF(OR('Formation#54'!$S$1=$E$4, $E$4="Tout"), 'Formation#54'!N74, 0) +
IF(OR('Formation#55'!$S$1=$E$4, $E$4="Tout"), 'Formation#55'!N74, 0) +
IF(OR('Formation#56'!$S$1=$E$4, $E$4="Tout"), 'Formation#56'!N74, 0) +
IF(OR('Formation#57'!$S$1=$E$4, $E$4="Tout"), 'Formation#57'!N74, 0) +
IF(OR('Formation#58'!$S$1=$E$4, $E$4="Tout"), 'Formation#58'!N74, 0) +
IF(OR('Formation#59'!$S$1=$E$4, $E$4="Tout"), 'Formation#59'!N74, 0) +
IF(OR('Formation#60'!$S$1=$E$4, $E$4="Tout"), 'Formation#60'!N74, 0)</f>
        <v>0</v>
      </c>
      <c r="O74" s="190"/>
      <c r="P74" s="115">
        <f>IF(OR('Formation#1'!$S$1=$E$4, $E$4="Tout"), 'Formation#1'!P74, 0) +
IF(OR('Formation#2'!$S$1=$E$4, $E$4="Tout"), 'Formation#2'!P74, 0) +
IF(OR('Formation#3'!$S$1=$E$4, $E$4="Tout"), 'Formation#3'!P74, 0) +
IF(OR('Formation#4'!$S$1=$E$4, $E$4="Tout"), 'Formation#4'!P74, 0) +
IF(OR('Formation#5'!$S$1=$E$4, $E$4="Tout"), 'Formation#5'!P74, 0) +
IF(OR('Formation#6'!$S$1=$E$4, $E$4="Tout"), 'Formation#6'!P74, 0) +
IF(OR('Formation#7'!$S$1=$E$4, $E$4="Tout"), 'Formation#7'!P74, 0) +
IF(OR('Formation#8'!$S$1=$E$4, $E$4="Tout"), 'Formation#8'!P74, 0) +
IF(OR('Formation#9'!$S$1=$E$4, $E$4="Tout"), 'Formation#9'!P74, 0) +
IF(OR('Formation#10'!$S$1=$E$4, $E$4="Tout"), 'Formation#10'!P74, 0) +
IF(OR('Formation#11'!$S$1=$E$4, $E$4="Tout"), 'Formation#11'!P74, 0) +
IF(OR('Formation#12'!$S$1=$E$4, $E$4="Tout"), 'Formation#12'!P74, 0) +
IF(OR('Formation#13'!$S$1=$E$4, $E$4="Tout"), 'Formation#13'!P74, 0) +
IF(OR('Formation#14'!$S$1=$E$4, $E$4="Tout"), 'Formation#14'!P74, 0) +
IF(OR('Formation#15'!$S$1=$E$4, $E$4="Tout"), 'Formation#15'!P74, 0) +
IF(OR('Formation#16'!$S$1=$E$4, $E$4="Tout"), 'Formation#16'!P74, 0) +
IF(OR('Formation#17'!$S$1=$E$4, $E$4="Tout"), 'Formation#17'!P74, 0) +
IF(OR('Formation#18'!$S$1=$E$4, $E$4="Tout"), 'Formation#18'!P74, 0) +
IF(OR('Formation#19'!$S$1=$E$4, $E$4="Tout"), 'Formation#19'!P74, 0) +
IF(OR('Formation#20'!$S$1=$E$4, $E$4="Tout"), 'Formation#20'!P74, 0) +
IF(OR('Formation#21'!$S$1=$E$4, $E$4="Tout"), 'Formation#21'!P74, 0) +
IF(OR('Formation#22'!$S$1=$E$4, $E$4="Tout"), 'Formation#22'!P74, 0) +
IF(OR('Formation#23'!$S$1=$E$4, $E$4="Tout"), 'Formation#23'!P74, 0) +
IF(OR('Formation#24'!$S$1=$E$4, $E$4="Tout"), 'Formation#24'!P74, 0) +
IF(OR('Formation#25'!$S$1=$E$4, $E$4="Tout"), 'Formation#25'!P74, 0) +
IF(OR('Formation#26'!$S$1=$E$4, $E$4="Tout"), 'Formation#26'!P74, 0) +
IF(OR('Formation#27'!$S$1=$E$4, $E$4="Tout"), 'Formation#27'!P74, 0) +
IF(OR('Formation#28'!$S$1=$E$4, $E$4="Tout"), 'Formation#28'!P74, 0) +
IF(OR('Formation#29'!$S$1=$E$4, $E$4="Tout"), 'Formation#29'!P74, 0) +
IF(OR('Formation#30'!$S$1=$E$4, $E$4="Tout"), 'Formation#30'!P74, 0) +
IF(OR('Formation#31'!$S$1=$E$4, $E$4="Tout"), 'Formation#31'!P74, 0) +
IF(OR('Formation#32'!$S$1=$E$4, $E$4="Tout"), 'Formation#32'!P74, 0) +
IF(OR('Formation#33'!$S$1=$E$4, $E$4="Tout"), 'Formation#33'!P74, 0) +
IF(OR('Formation#34'!$S$1=$E$4, $E$4="Tout"), 'Formation#34'!P74, 0) +
IF(OR('Formation#35'!$S$1=$E$4, $E$4="Tout"), 'Formation#35'!P74, 0) +
IF(OR('Formation#36'!$S$1=$E$4, $E$4="Tout"), 'Formation#36'!P74, 0) +
IF(OR('Formation#37'!$S$1=$E$4, $E$4="Tout"), 'Formation#37'!P74, 0) +
IF(OR('Formation#38'!$S$1=$E$4, $E$4="Tout"), 'Formation#38'!P74, 0) +
IF(OR('Formation#39'!$S$1=$E$4, $E$4="Tout"), 'Formation#39'!P74, 0) +
IF(OR('Formation#40'!$S$1=$E$4, $E$4="Tout"), 'Formation#40'!P74, 0) +
IF(OR('Formation#41'!$S$1=$E$4, $E$4="Tout"), 'Formation#41'!P74, 0) +
IF(OR('Formation#42'!$S$1=$E$4, $E$4="Tout"), 'Formation#42'!P74, 0) +
IF(OR('Formation#43'!$S$1=$E$4, $E$4="Tout"), 'Formation#43'!P74, 0) +
IF(OR('Formation#44'!$S$1=$E$4, $E$4="Tout"), 'Formation#44'!P74, 0) +
IF(OR('Formation#45'!$S$1=$E$4, $E$4="Tout"), 'Formation#45'!P74, 0) +
IF(OR('Formation#46'!$S$1=$E$4, $E$4="Tout"), 'Formation#46'!P74, 0) +
IF(OR('Formation#47'!$S$1=$E$4, $E$4="Tout"), 'Formation#47'!P74, 0) +
IF(OR('Formation#48'!$S$1=$E$4, $E$4="Tout"), 'Formation#48'!P74, 0) +
IF(OR('Formation#49'!$S$1=$E$4, $E$4="Tout"), 'Formation#49'!P74, 0) +
IF(OR('Formation#50'!$S$1=$E$4, $E$4="Tout"), 'Formation#50'!P74, 0) +
IF(OR('Formation#51'!$S$1=$E$4, $E$4="Tout"), 'Formation#51'!P74, 0) +
IF(OR('Formation#52'!$S$1=$E$4, $E$4="Tout"), 'Formation#52'!P74, 0) +
IF(OR('Formation#53'!$S$1=$E$4, $E$4="Tout"), 'Formation#53'!P74, 0) +
IF(OR('Formation#54'!$S$1=$E$4, $E$4="Tout"), 'Formation#54'!P74, 0) +
IF(OR('Formation#55'!$S$1=$E$4, $E$4="Tout"), 'Formation#55'!P74, 0) +
IF(OR('Formation#56'!$S$1=$E$4, $E$4="Tout"), 'Formation#56'!P74, 0) +
IF(OR('Formation#57'!$S$1=$E$4, $E$4="Tout"), 'Formation#57'!P74, 0) +
IF(OR('Formation#58'!$S$1=$E$4, $E$4="Tout"), 'Formation#58'!P74, 0) +
IF(OR('Formation#59'!$S$1=$E$4, $E$4="Tout"), 'Formation#59'!P74, 0) +
IF(OR('Formation#60'!$S$1=$E$4, $E$4="Tout"), 'Formation#60'!P74, 0)</f>
        <v>0</v>
      </c>
      <c r="Q74" s="116">
        <f>IF(OR('Formation#1'!$S$1=$E$4, $E$4="Tout"), 'Formation#1'!Q74, 0) +
IF(OR('Formation#2'!$S$1=$E$4, $E$4="Tout"), 'Formation#2'!Q74, 0) +
IF(OR('Formation#3'!$S$1=$E$4, $E$4="Tout"), 'Formation#3'!Q74, 0) +
IF(OR('Formation#4'!$S$1=$E$4, $E$4="Tout"), 'Formation#4'!Q74, 0) +
IF(OR('Formation#5'!$S$1=$E$4, $E$4="Tout"), 'Formation#5'!Q74, 0) +
IF(OR('Formation#6'!$S$1=$E$4, $E$4="Tout"), 'Formation#6'!Q74, 0) +
IF(OR('Formation#7'!$S$1=$E$4, $E$4="Tout"), 'Formation#7'!Q74, 0) +
IF(OR('Formation#8'!$S$1=$E$4, $E$4="Tout"), 'Formation#8'!Q74, 0) +
IF(OR('Formation#9'!$S$1=$E$4, $E$4="Tout"), 'Formation#9'!Q74, 0) +
IF(OR('Formation#10'!$S$1=$E$4, $E$4="Tout"), 'Formation#10'!Q74, 0) +
IF(OR('Formation#11'!$S$1=$E$4, $E$4="Tout"), 'Formation#11'!Q74, 0) +
IF(OR('Formation#12'!$S$1=$E$4, $E$4="Tout"), 'Formation#12'!Q74, 0) +
IF(OR('Formation#13'!$S$1=$E$4, $E$4="Tout"), 'Formation#13'!Q74, 0) +
IF(OR('Formation#14'!$S$1=$E$4, $E$4="Tout"), 'Formation#14'!Q74, 0) +
IF(OR('Formation#15'!$S$1=$E$4, $E$4="Tout"), 'Formation#15'!Q74, 0) +
IF(OR('Formation#16'!$S$1=$E$4, $E$4="Tout"), 'Formation#16'!Q74, 0) +
IF(OR('Formation#17'!$S$1=$E$4, $E$4="Tout"), 'Formation#17'!Q74, 0) +
IF(OR('Formation#18'!$S$1=$E$4, $E$4="Tout"), 'Formation#18'!Q74, 0) +
IF(OR('Formation#19'!$S$1=$E$4, $E$4="Tout"), 'Formation#19'!Q74, 0) +
IF(OR('Formation#20'!$S$1=$E$4, $E$4="Tout"), 'Formation#20'!Q74, 0) +
IF(OR('Formation#21'!$S$1=$E$4, $E$4="Tout"), 'Formation#21'!Q74, 0) +
IF(OR('Formation#22'!$S$1=$E$4, $E$4="Tout"), 'Formation#22'!Q74, 0) +
IF(OR('Formation#23'!$S$1=$E$4, $E$4="Tout"), 'Formation#23'!Q74, 0) +
IF(OR('Formation#24'!$S$1=$E$4, $E$4="Tout"), 'Formation#24'!Q74, 0) +
IF(OR('Formation#25'!$S$1=$E$4, $E$4="Tout"), 'Formation#25'!Q74, 0) +
IF(OR('Formation#26'!$S$1=$E$4, $E$4="Tout"), 'Formation#26'!Q74, 0) +
IF(OR('Formation#27'!$S$1=$E$4, $E$4="Tout"), 'Formation#27'!Q74, 0) +
IF(OR('Formation#28'!$S$1=$E$4, $E$4="Tout"), 'Formation#28'!Q74, 0) +
IF(OR('Formation#29'!$S$1=$E$4, $E$4="Tout"), 'Formation#29'!Q74, 0) +
IF(OR('Formation#30'!$S$1=$E$4, $E$4="Tout"), 'Formation#30'!Q74, 0) +
IF(OR('Formation#31'!$S$1=$E$4, $E$4="Tout"), 'Formation#31'!Q74, 0) +
IF(OR('Formation#32'!$S$1=$E$4, $E$4="Tout"), 'Formation#32'!Q74, 0) +
IF(OR('Formation#33'!$S$1=$E$4, $E$4="Tout"), 'Formation#33'!Q74, 0) +
IF(OR('Formation#34'!$S$1=$E$4, $E$4="Tout"), 'Formation#34'!Q74, 0) +
IF(OR('Formation#35'!$S$1=$E$4, $E$4="Tout"), 'Formation#35'!Q74, 0) +
IF(OR('Formation#36'!$S$1=$E$4, $E$4="Tout"), 'Formation#36'!Q74, 0) +
IF(OR('Formation#37'!$S$1=$E$4, $E$4="Tout"), 'Formation#37'!Q74, 0) +
IF(OR('Formation#38'!$S$1=$E$4, $E$4="Tout"), 'Formation#38'!Q74, 0) +
IF(OR('Formation#39'!$S$1=$E$4, $E$4="Tout"), 'Formation#39'!Q74, 0) +
IF(OR('Formation#40'!$S$1=$E$4, $E$4="Tout"), 'Formation#40'!Q74, 0) +
IF(OR('Formation#41'!$S$1=$E$4, $E$4="Tout"), 'Formation#41'!Q74, 0) +
IF(OR('Formation#42'!$S$1=$E$4, $E$4="Tout"), 'Formation#42'!Q74, 0) +
IF(OR('Formation#43'!$S$1=$E$4, $E$4="Tout"), 'Formation#43'!Q74, 0) +
IF(OR('Formation#44'!$S$1=$E$4, $E$4="Tout"), 'Formation#44'!Q74, 0) +
IF(OR('Formation#45'!$S$1=$E$4, $E$4="Tout"), 'Formation#45'!Q74, 0) +
IF(OR('Formation#46'!$S$1=$E$4, $E$4="Tout"), 'Formation#46'!Q74, 0) +
IF(OR('Formation#47'!$S$1=$E$4, $E$4="Tout"), 'Formation#47'!Q74, 0) +
IF(OR('Formation#48'!$S$1=$E$4, $E$4="Tout"), 'Formation#48'!Q74, 0) +
IF(OR('Formation#49'!$S$1=$E$4, $E$4="Tout"), 'Formation#49'!Q74, 0) +
IF(OR('Formation#50'!$S$1=$E$4, $E$4="Tout"), 'Formation#50'!Q74, 0) +
IF(OR('Formation#51'!$S$1=$E$4, $E$4="Tout"), 'Formation#51'!Q74, 0) +
IF(OR('Formation#52'!$S$1=$E$4, $E$4="Tout"), 'Formation#52'!Q74, 0) +
IF(OR('Formation#53'!$S$1=$E$4, $E$4="Tout"), 'Formation#53'!Q74, 0) +
IF(OR('Formation#54'!$S$1=$E$4, $E$4="Tout"), 'Formation#54'!Q74, 0) +
IF(OR('Formation#55'!$S$1=$E$4, $E$4="Tout"), 'Formation#55'!Q74, 0) +
IF(OR('Formation#56'!$S$1=$E$4, $E$4="Tout"), 'Formation#56'!Q74, 0) +
IF(OR('Formation#57'!$S$1=$E$4, $E$4="Tout"), 'Formation#57'!Q74, 0) +
IF(OR('Formation#58'!$S$1=$E$4, $E$4="Tout"), 'Formation#58'!Q74, 0) +
IF(OR('Formation#59'!$S$1=$E$4, $E$4="Tout"), 'Formation#59'!Q74, 0) +
IF(OR('Formation#60'!$S$1=$E$4, $E$4="Tout"), 'Formation#60'!Q74, 0)</f>
        <v>0</v>
      </c>
      <c r="R74" s="117">
        <f>N74-P74-Q74</f>
        <v>0</v>
      </c>
      <c r="S74" s="118">
        <f>P74+Q74+R74</f>
        <v>0</v>
      </c>
    </row>
    <row r="75" ht="18.0" customHeight="1">
      <c r="A75" s="191" t="s">
        <v>139</v>
      </c>
      <c r="B75" s="192"/>
      <c r="C75" s="192"/>
      <c r="D75" s="192"/>
      <c r="E75" s="192"/>
      <c r="F75" s="192"/>
      <c r="G75" s="193"/>
      <c r="H75" s="194">
        <f>H73+H74</f>
        <v>0</v>
      </c>
      <c r="I75" s="195"/>
      <c r="J75" s="196">
        <f t="shared" ref="J75:M75" si="36">SUBTOTAL(9,J10:J72)+J74</f>
        <v>0</v>
      </c>
      <c r="K75" s="197">
        <f t="shared" si="36"/>
        <v>0</v>
      </c>
      <c r="L75" s="198">
        <f t="shared" si="36"/>
        <v>0</v>
      </c>
      <c r="M75" s="199">
        <f t="shared" si="36"/>
        <v>0</v>
      </c>
      <c r="N75" s="194">
        <f>N73+N74</f>
        <v>0</v>
      </c>
      <c r="O75" s="195"/>
      <c r="P75" s="196">
        <f t="shared" ref="P75:S75" si="37">SUBTOTAL(9,P10:P72)+P74</f>
        <v>0</v>
      </c>
      <c r="Q75" s="197">
        <f t="shared" si="37"/>
        <v>0</v>
      </c>
      <c r="R75" s="198">
        <f t="shared" si="37"/>
        <v>0</v>
      </c>
      <c r="S75" s="199">
        <f t="shared" si="37"/>
        <v>0</v>
      </c>
    </row>
    <row r="76" ht="30.0" customHeight="1">
      <c r="A76" s="200"/>
      <c r="B76" s="200"/>
      <c r="C76" s="200"/>
      <c r="D76" s="200"/>
      <c r="E76" s="201"/>
      <c r="F76" s="202"/>
      <c r="G76" s="203"/>
      <c r="H76" s="204" t="str">
        <f>IF(ROUND(L73-M73*0.85,2)&gt;0,"Dépassement de "&amp;ROUND(L73-M73*0.85,2)&amp;"$",IF(ROUND(L73-M73*0.85,2)&lt;0,"Vous pouvez réduire les contributions des participant(e)s ou du promoteur de "&amp;-ROUND(L73-M73*0.85,2)&amp;"$  ",""))</f>
        <v/>
      </c>
      <c r="I76" s="44"/>
      <c r="J76" s="44"/>
      <c r="K76" s="44"/>
      <c r="L76" s="44"/>
      <c r="M76" s="205"/>
      <c r="N76" s="206" t="str">
        <f>IF(ROUND(R73-S73*0.85,2)&gt;0,"Dépassement de "&amp;ROUND(R73-S73*0.85,2)&amp;"$",IF(ROUND(R73-S73*0.85,2)&lt;0,"Vous pouvez réduire les contributions des participant(e)s ou du promoteur de "&amp;-ROUND(R73-S73*0.85,2)&amp;"$ ;  ",""))</f>
        <v/>
      </c>
      <c r="O76" s="44"/>
      <c r="P76" s="44"/>
      <c r="Q76" s="44"/>
      <c r="R76" s="44"/>
      <c r="S76" s="207"/>
    </row>
    <row r="77" ht="15.75" customHeight="1">
      <c r="A77" s="208"/>
      <c r="B77" s="208"/>
      <c r="C77" s="208"/>
      <c r="D77" s="208"/>
      <c r="E77" s="38"/>
      <c r="F77" s="38"/>
      <c r="G77" s="38"/>
      <c r="H77" s="209" t="s">
        <v>140</v>
      </c>
      <c r="I77" s="210"/>
      <c r="J77" s="211"/>
      <c r="K77" s="212"/>
      <c r="L77" s="213"/>
      <c r="M77" s="214"/>
      <c r="N77" s="215" t="s">
        <v>140</v>
      </c>
      <c r="O77" s="82"/>
      <c r="P77" s="82"/>
      <c r="Q77" s="82"/>
      <c r="R77" s="216"/>
      <c r="S77" s="38"/>
    </row>
    <row r="78" ht="15.75" customHeight="1">
      <c r="A78" s="208"/>
      <c r="B78" s="208"/>
      <c r="C78" s="208"/>
      <c r="D78" s="208"/>
      <c r="E78" s="214"/>
      <c r="F78" s="214"/>
      <c r="G78" s="214"/>
      <c r="H78" s="217" t="s">
        <v>141</v>
      </c>
      <c r="I78" s="82"/>
      <c r="J78" s="216"/>
      <c r="K78" s="218">
        <f>J75</f>
        <v>0</v>
      </c>
      <c r="L78" s="219">
        <f t="shared" ref="L78:L80" si="38">IFERROR(K78/$K$81,0)</f>
        <v>0</v>
      </c>
      <c r="M78" s="214"/>
      <c r="N78" s="220" t="s">
        <v>141</v>
      </c>
      <c r="O78" s="98"/>
      <c r="P78" s="221"/>
      <c r="Q78" s="222">
        <f>P75</f>
        <v>0</v>
      </c>
      <c r="R78" s="219">
        <f t="shared" ref="R78:R80" si="39">IFERROR(Q78/$Q$81,0)</f>
        <v>0</v>
      </c>
      <c r="S78" s="38"/>
    </row>
    <row r="79" ht="15.75" customHeight="1">
      <c r="A79" s="208"/>
      <c r="B79" s="208"/>
      <c r="C79" s="208"/>
      <c r="D79" s="208"/>
      <c r="E79" s="214"/>
      <c r="F79" s="214"/>
      <c r="G79" s="214"/>
      <c r="H79" s="220" t="s">
        <v>142</v>
      </c>
      <c r="I79" s="98"/>
      <c r="J79" s="221"/>
      <c r="K79" s="222">
        <f>K75</f>
        <v>0</v>
      </c>
      <c r="L79" s="223">
        <f t="shared" si="38"/>
        <v>0</v>
      </c>
      <c r="M79" s="214"/>
      <c r="N79" s="220" t="s">
        <v>142</v>
      </c>
      <c r="O79" s="98"/>
      <c r="P79" s="221"/>
      <c r="Q79" s="222">
        <f>Q75</f>
        <v>0</v>
      </c>
      <c r="R79" s="223">
        <f t="shared" si="39"/>
        <v>0</v>
      </c>
      <c r="S79" s="38"/>
    </row>
    <row r="80" ht="15.75" customHeight="1">
      <c r="A80" s="208"/>
      <c r="B80" s="208"/>
      <c r="C80" s="208"/>
      <c r="D80" s="208"/>
      <c r="E80" s="214"/>
      <c r="F80" s="214"/>
      <c r="G80" s="214"/>
      <c r="H80" s="224" t="s">
        <v>143</v>
      </c>
      <c r="I80" s="172"/>
      <c r="J80" s="225"/>
      <c r="K80" s="226">
        <f>L75</f>
        <v>0</v>
      </c>
      <c r="L80" s="227">
        <f t="shared" si="38"/>
        <v>0</v>
      </c>
      <c r="M80" s="214"/>
      <c r="N80" s="224" t="s">
        <v>143</v>
      </c>
      <c r="O80" s="172"/>
      <c r="P80" s="225"/>
      <c r="Q80" s="226">
        <f>R75</f>
        <v>0</v>
      </c>
      <c r="R80" s="227">
        <f t="shared" si="39"/>
        <v>0</v>
      </c>
      <c r="S80" s="38"/>
    </row>
    <row r="81" ht="15.75" customHeight="1">
      <c r="A81" s="208"/>
      <c r="E81" s="38"/>
      <c r="F81" s="38"/>
      <c r="G81" s="38"/>
      <c r="H81" s="228" t="s">
        <v>144</v>
      </c>
      <c r="I81" s="229"/>
      <c r="J81" s="229"/>
      <c r="K81" s="230">
        <f>SUM(K78:K80)</f>
        <v>0</v>
      </c>
      <c r="L81" s="231">
        <f>L78+L79+L80</f>
        <v>0</v>
      </c>
      <c r="M81" s="38"/>
      <c r="N81" s="228" t="s">
        <v>144</v>
      </c>
      <c r="O81" s="229"/>
      <c r="P81" s="229"/>
      <c r="Q81" s="230">
        <f>SUM(Q78:Q80)</f>
        <v>0</v>
      </c>
      <c r="R81" s="231">
        <f>R78+R79+R80</f>
        <v>0</v>
      </c>
      <c r="S81" s="38"/>
    </row>
    <row r="82" ht="15.75" customHeight="1">
      <c r="A82" s="232"/>
      <c r="E82" s="38"/>
      <c r="F82" s="38"/>
      <c r="G82" s="38"/>
      <c r="H82" s="233"/>
      <c r="I82" s="234"/>
      <c r="J82" s="234"/>
      <c r="K82" s="38"/>
      <c r="L82" s="38"/>
      <c r="M82" s="38"/>
      <c r="N82" s="38"/>
      <c r="O82" s="38"/>
      <c r="P82" s="38"/>
      <c r="Q82" s="38"/>
      <c r="R82" s="38"/>
      <c r="S82" s="38"/>
    </row>
    <row r="83" ht="15.75" customHeight="1">
      <c r="A83" s="235"/>
      <c r="E83" s="38"/>
      <c r="F83" s="38"/>
      <c r="G83" s="38"/>
      <c r="H83" s="236" t="s">
        <v>145</v>
      </c>
      <c r="I83" s="237"/>
      <c r="J83" s="237"/>
      <c r="K83" s="238"/>
      <c r="L83" s="239"/>
      <c r="M83" s="240"/>
      <c r="N83" s="236" t="s">
        <v>145</v>
      </c>
      <c r="O83" s="237"/>
      <c r="P83" s="237"/>
      <c r="Q83" s="238"/>
      <c r="R83" s="239"/>
    </row>
    <row r="84" ht="15.75" customHeight="1">
      <c r="A84" s="214"/>
      <c r="E84" s="38"/>
      <c r="F84" s="38"/>
      <c r="G84" s="38"/>
      <c r="H84" s="241" t="s">
        <v>146</v>
      </c>
      <c r="I84" s="155"/>
      <c r="J84" s="242"/>
      <c r="K84" s="243" t="str">
        <f>IFERROR(K5/K6,"")</f>
        <v/>
      </c>
      <c r="L84" s="244"/>
      <c r="M84" s="38"/>
      <c r="N84" s="241" t="s">
        <v>146</v>
      </c>
      <c r="O84" s="155"/>
      <c r="P84" s="242"/>
      <c r="Q84" s="243" t="str">
        <f>IFERROR(Q5/Q6,"")</f>
        <v/>
      </c>
      <c r="R84" s="244"/>
    </row>
    <row r="85" ht="15.75" customHeight="1">
      <c r="A85" s="245"/>
      <c r="E85" s="38"/>
      <c r="F85" s="38"/>
      <c r="G85" s="38"/>
      <c r="H85" s="246" t="s">
        <v>147</v>
      </c>
      <c r="I85" s="247"/>
      <c r="J85" s="247"/>
      <c r="K85" s="248" t="str">
        <f>IFERROR(M75/K4,"")</f>
        <v/>
      </c>
      <c r="L85" s="249"/>
      <c r="M85" s="38"/>
      <c r="N85" s="246" t="s">
        <v>147</v>
      </c>
      <c r="O85" s="247"/>
      <c r="P85" s="247"/>
      <c r="Q85" s="248" t="str">
        <f>IFERROR(S75/Q4,"")</f>
        <v/>
      </c>
      <c r="R85" s="249"/>
    </row>
    <row r="86" ht="15.75" customHeight="1">
      <c r="A86" s="214"/>
      <c r="B86" s="245"/>
      <c r="C86" s="245"/>
      <c r="D86" s="245"/>
      <c r="E86" s="250"/>
      <c r="H86" s="38"/>
      <c r="I86" s="38"/>
      <c r="J86" s="38"/>
      <c r="K86" s="38"/>
      <c r="L86" s="38"/>
      <c r="M86" s="38"/>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1">
    <mergeCell ref="A1:B1"/>
    <mergeCell ref="C1:F1"/>
    <mergeCell ref="H1:S2"/>
    <mergeCell ref="A2:D2"/>
    <mergeCell ref="E2:F2"/>
    <mergeCell ref="H3:M3"/>
    <mergeCell ref="N3:S3"/>
    <mergeCell ref="A7:G7"/>
    <mergeCell ref="J7:M7"/>
    <mergeCell ref="P7:S7"/>
    <mergeCell ref="A8:D8"/>
    <mergeCell ref="E8:G8"/>
    <mergeCell ref="A9:G9"/>
    <mergeCell ref="E10:G10"/>
    <mergeCell ref="A10:D10"/>
    <mergeCell ref="A11:D11"/>
    <mergeCell ref="E11:G11"/>
    <mergeCell ref="A12:D12"/>
    <mergeCell ref="E12:G12"/>
    <mergeCell ref="A13:D13"/>
    <mergeCell ref="E13:G13"/>
    <mergeCell ref="A14:D14"/>
    <mergeCell ref="E14:G14"/>
    <mergeCell ref="A15:D15"/>
    <mergeCell ref="E15:G15"/>
    <mergeCell ref="A16:D16"/>
    <mergeCell ref="E16:G16"/>
    <mergeCell ref="E17:G17"/>
    <mergeCell ref="A17:D17"/>
    <mergeCell ref="A18:G18"/>
    <mergeCell ref="A19:G19"/>
    <mergeCell ref="A20:D20"/>
    <mergeCell ref="E20:G20"/>
    <mergeCell ref="A21:D21"/>
    <mergeCell ref="E21:G21"/>
    <mergeCell ref="A22:D22"/>
    <mergeCell ref="E22:G22"/>
    <mergeCell ref="A23:D23"/>
    <mergeCell ref="E23:G23"/>
    <mergeCell ref="A24:D24"/>
    <mergeCell ref="E24:G24"/>
    <mergeCell ref="E25:G25"/>
    <mergeCell ref="A25:D25"/>
    <mergeCell ref="A26:D26"/>
    <mergeCell ref="E26:G26"/>
    <mergeCell ref="A27:D27"/>
    <mergeCell ref="E27:G27"/>
    <mergeCell ref="A28:G28"/>
    <mergeCell ref="A29:G29"/>
    <mergeCell ref="A52:D52"/>
    <mergeCell ref="E52:G52"/>
    <mergeCell ref="A53:D53"/>
    <mergeCell ref="E53:G53"/>
    <mergeCell ref="A54:D54"/>
    <mergeCell ref="E54:G54"/>
    <mergeCell ref="E55:G55"/>
    <mergeCell ref="A55:D55"/>
    <mergeCell ref="A56:D56"/>
    <mergeCell ref="E56:G56"/>
    <mergeCell ref="A57:D57"/>
    <mergeCell ref="E57:G57"/>
    <mergeCell ref="A58:G58"/>
    <mergeCell ref="A59:D59"/>
    <mergeCell ref="A64:D64"/>
    <mergeCell ref="A65:D65"/>
    <mergeCell ref="A66:D66"/>
    <mergeCell ref="A67:D67"/>
    <mergeCell ref="E67:G67"/>
    <mergeCell ref="A68:D68"/>
    <mergeCell ref="E68:G68"/>
    <mergeCell ref="A69:G69"/>
    <mergeCell ref="A70:D70"/>
    <mergeCell ref="E70:G70"/>
    <mergeCell ref="N70:S70"/>
    <mergeCell ref="A71:D71"/>
    <mergeCell ref="E71:G71"/>
    <mergeCell ref="A72:G72"/>
    <mergeCell ref="N77:R77"/>
    <mergeCell ref="N78:P78"/>
    <mergeCell ref="A74:D74"/>
    <mergeCell ref="E74:G74"/>
    <mergeCell ref="A75:G75"/>
    <mergeCell ref="H76:L76"/>
    <mergeCell ref="N76:R76"/>
    <mergeCell ref="H77:J77"/>
    <mergeCell ref="H78:J78"/>
    <mergeCell ref="H79:J79"/>
    <mergeCell ref="N79:P79"/>
    <mergeCell ref="H80:J80"/>
    <mergeCell ref="N80:P80"/>
    <mergeCell ref="A81:D81"/>
    <mergeCell ref="A82:D82"/>
    <mergeCell ref="A83:D83"/>
    <mergeCell ref="N89:Q89"/>
    <mergeCell ref="N90:P90"/>
    <mergeCell ref="A84:D84"/>
    <mergeCell ref="A85:D85"/>
    <mergeCell ref="E86:G86"/>
    <mergeCell ref="H88:K88"/>
    <mergeCell ref="N88:Q88"/>
    <mergeCell ref="H89:K89"/>
    <mergeCell ref="H90:J90"/>
    <mergeCell ref="A30:D30"/>
    <mergeCell ref="E30:G30"/>
    <mergeCell ref="A31:D31"/>
    <mergeCell ref="E31:G31"/>
    <mergeCell ref="A32:D32"/>
    <mergeCell ref="E32:G32"/>
    <mergeCell ref="E33:G33"/>
    <mergeCell ref="A33:D33"/>
    <mergeCell ref="A34:D34"/>
    <mergeCell ref="E34:G34"/>
    <mergeCell ref="A35:D35"/>
    <mergeCell ref="E35:G35"/>
    <mergeCell ref="A36:D36"/>
    <mergeCell ref="E36:G36"/>
    <mergeCell ref="A37:D37"/>
    <mergeCell ref="E37:G37"/>
    <mergeCell ref="A38:D38"/>
    <mergeCell ref="E38:G38"/>
    <mergeCell ref="A39:D39"/>
    <mergeCell ref="E39:G39"/>
    <mergeCell ref="E40:G40"/>
    <mergeCell ref="A40:D40"/>
    <mergeCell ref="A41:D41"/>
    <mergeCell ref="E41:G41"/>
    <mergeCell ref="A42:D42"/>
    <mergeCell ref="E42:G42"/>
    <mergeCell ref="A43:G43"/>
    <mergeCell ref="A44:G44"/>
    <mergeCell ref="A45:D45"/>
    <mergeCell ref="E45:G45"/>
    <mergeCell ref="A46:D46"/>
    <mergeCell ref="E46:G46"/>
    <mergeCell ref="A47:D47"/>
    <mergeCell ref="E47:G47"/>
    <mergeCell ref="E48:G48"/>
    <mergeCell ref="A48:D48"/>
    <mergeCell ref="A49:D49"/>
    <mergeCell ref="E49:G49"/>
    <mergeCell ref="A50:D50"/>
    <mergeCell ref="E50:G50"/>
    <mergeCell ref="A51:D51"/>
    <mergeCell ref="E51:G51"/>
    <mergeCell ref="A60:D60"/>
    <mergeCell ref="E60:G60"/>
    <mergeCell ref="A61:D61"/>
    <mergeCell ref="E61:G61"/>
    <mergeCell ref="A62:D62"/>
    <mergeCell ref="E62:G62"/>
    <mergeCell ref="A63:D63"/>
  </mergeCells>
  <conditionalFormatting sqref="H71:H72">
    <cfRule type="expression" dxfId="0" priority="1">
      <formula>H$71&gt;ROUND(L$75*0.1,2)</formula>
    </cfRule>
  </conditionalFormatting>
  <conditionalFormatting sqref="H76">
    <cfRule type="expression" dxfId="1" priority="2">
      <formula>ROUND(L75-M75*0.85,2)&gt;0</formula>
    </cfRule>
  </conditionalFormatting>
  <conditionalFormatting sqref="H10:S75">
    <cfRule type="cellIs" dxfId="2" priority="3" operator="lessThan">
      <formula>-0.01</formula>
    </cfRule>
  </conditionalFormatting>
  <conditionalFormatting sqref="A73:S74 I10:I18 I20:I28 I30:I42 I45:I57 I60:I69 O10:O18 O20:O28 O30:O42 O45:O57 O60:O69">
    <cfRule type="expression" dxfId="3" priority="4">
      <formula>$E$2=0%</formula>
    </cfRule>
  </conditionalFormatting>
  <conditionalFormatting sqref="J71:K71">
    <cfRule type="cellIs" dxfId="4" priority="5" operator="lessThan">
      <formula>-0.01</formula>
    </cfRule>
  </conditionalFormatting>
  <conditionalFormatting sqref="L30 R30">
    <cfRule type="cellIs" dxfId="4" priority="6" operator="lessThan">
      <formula>-0.01</formula>
    </cfRule>
  </conditionalFormatting>
  <conditionalFormatting sqref="L80 R80">
    <cfRule type="cellIs" dxfId="4" priority="7" operator="greaterThan">
      <formula>0.85</formula>
    </cfRule>
  </conditionalFormatting>
  <conditionalFormatting sqref="N71:N72">
    <cfRule type="expression" dxfId="0" priority="8">
      <formula>N$71&gt;ROUND(R$75*0.1,2)</formula>
    </cfRule>
  </conditionalFormatting>
  <conditionalFormatting sqref="N76">
    <cfRule type="expression" dxfId="1" priority="9">
      <formula>ROUND(R75-S75*0.85,2)&gt;0</formula>
    </cfRule>
  </conditionalFormatting>
  <conditionalFormatting sqref="P71:Q71">
    <cfRule type="cellIs" dxfId="4" priority="10" operator="lessThan">
      <formula>-0.01</formula>
    </cfRule>
  </conditionalFormatting>
  <conditionalFormatting sqref="R45">
    <cfRule type="cellIs" dxfId="4" priority="11" operator="lessThan">
      <formula>-0.01</formula>
    </cfRule>
  </conditionalFormatting>
  <dataValidations>
    <dataValidation type="list" allowBlank="1" showErrorMessage="1" sqref="A4">
      <formula1>Sommaire!$B$5:$B$64</formula1>
    </dataValidation>
    <dataValidation type="list" allowBlank="1" showErrorMessage="1" sqref="E4">
      <formula1>"Tout,Rapport 1,Rapport 2,Rapport 3,Rapport 4,Rapport 5,Rapport 6"</formula1>
    </dataValidation>
  </dataValidations>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434</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435</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436</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437</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438</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439</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440</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441</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442</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443</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444</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445</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446</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447</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448</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449</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450</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451</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452</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453</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454</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455</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456</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457</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458</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459</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460</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461</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462</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463</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464</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465</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466</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467</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468</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469</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470</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471</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472</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473</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474</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475</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476</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477</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478</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479</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480</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481</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482</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483</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484</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485</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486</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487</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488</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489</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490</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491</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492</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493</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494</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495</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496</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497</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498</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499</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500</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501</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502</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503</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504</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505</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506</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507</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508</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509</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510</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511</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512</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513</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514</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515</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516</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517</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518</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519</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520</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521</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522</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523</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524</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525</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526</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527</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528</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529</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530</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531</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532</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533</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534</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535</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536</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537</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538</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539</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540</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541</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542</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543</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544</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545</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546</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547</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548</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549</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550</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551</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552</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553</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554</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555</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556</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557</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558</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559</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560</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561</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562</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563</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564</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565</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566</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567</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568</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569</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570</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571</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572</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573</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4.43" defaultRowHeight="15.0" outlineLevelCol="1"/>
  <cols>
    <col customWidth="1" hidden="1" min="1" max="1" width="24.43"/>
    <col customWidth="1" min="2" max="2" width="13.0"/>
    <col customWidth="1" min="3" max="3" width="44.14"/>
    <col customWidth="1" min="4" max="4" width="16.14"/>
    <col customWidth="1" min="5" max="5" width="16.86"/>
    <col customWidth="1" min="6" max="6" width="44.14"/>
    <col customWidth="1" min="7" max="7" width="11.86" outlineLevel="1"/>
    <col customWidth="1" min="8" max="8" width="6.71" outlineLevel="1"/>
    <col customWidth="1" min="9" max="9" width="7.0" outlineLevel="1"/>
    <col customWidth="1" min="10" max="10" width="8.71" outlineLevel="1"/>
    <col customWidth="1" min="11" max="11" width="12.86" outlineLevel="1"/>
    <col customWidth="1" min="12" max="12" width="12.43" outlineLevel="1"/>
    <col customWidth="1" min="13" max="13" width="8.29" outlineLevel="1"/>
    <col customWidth="1" min="14" max="14" width="12.43" outlineLevel="1"/>
    <col customWidth="1" min="15" max="15" width="4.71" outlineLevel="1"/>
    <col customWidth="1" min="16" max="16" width="12.43" outlineLevel="1"/>
    <col customWidth="1" min="17" max="17" width="4.86" outlineLevel="1"/>
    <col customWidth="1" min="18" max="18" width="3.86"/>
    <col customWidth="1" min="19" max="19" width="12.0" outlineLevel="1"/>
    <col customWidth="1" min="20" max="20" width="6.71" outlineLevel="1"/>
    <col customWidth="1" min="21" max="21" width="8.0" outlineLevel="1"/>
    <col customWidth="1" min="22" max="22" width="8.71" outlineLevel="1"/>
    <col customWidth="1" min="23" max="24" width="12.43" outlineLevel="1"/>
    <col customWidth="1" min="25" max="25" width="4.71" outlineLevel="1"/>
    <col customWidth="1" min="26" max="26" width="12.43" outlineLevel="1"/>
    <col customWidth="1" min="27" max="27" width="4.71" outlineLevel="1"/>
    <col customWidth="1" min="28" max="28" width="12.43" outlineLevel="1"/>
    <col customWidth="1" min="29" max="29" width="4.71" outlineLevel="1"/>
    <col customWidth="1" min="30" max="30" width="3.86"/>
  </cols>
  <sheetData>
    <row r="1">
      <c r="A1" s="265"/>
      <c r="B1" s="266" t="str">
        <f>Recapitulatif!C1</f>
        <v/>
      </c>
      <c r="G1" s="267" t="s">
        <v>152</v>
      </c>
      <c r="AD1" s="38"/>
    </row>
    <row r="2">
      <c r="A2" s="265"/>
      <c r="B2" s="268"/>
      <c r="C2" s="269"/>
      <c r="D2" s="269"/>
      <c r="E2" s="269"/>
      <c r="F2" s="270"/>
      <c r="G2" s="271"/>
      <c r="H2" s="272" t="s">
        <v>153</v>
      </c>
      <c r="I2" s="273"/>
      <c r="J2" s="273"/>
      <c r="K2" s="273"/>
      <c r="L2" s="273" t="s">
        <v>75</v>
      </c>
      <c r="M2" s="273"/>
      <c r="N2" s="273"/>
      <c r="O2" s="273"/>
      <c r="P2" s="273"/>
      <c r="Q2" s="273"/>
      <c r="R2" s="273"/>
      <c r="S2" s="274"/>
      <c r="T2" s="275" t="s">
        <v>153</v>
      </c>
      <c r="U2" s="276" t="s">
        <v>76</v>
      </c>
      <c r="V2" s="257"/>
      <c r="W2" s="257"/>
      <c r="X2" s="257"/>
      <c r="Y2" s="257"/>
      <c r="Z2" s="257"/>
      <c r="AA2" s="257"/>
      <c r="AB2" s="257"/>
      <c r="AC2" s="258"/>
      <c r="AD2" s="277"/>
    </row>
    <row r="3" ht="62.25" customHeight="1">
      <c r="A3" s="278"/>
      <c r="B3" s="279" t="s">
        <v>154</v>
      </c>
      <c r="C3" s="279" t="s">
        <v>155</v>
      </c>
      <c r="D3" s="279" t="s">
        <v>156</v>
      </c>
      <c r="E3" s="279" t="s">
        <v>157</v>
      </c>
      <c r="F3" s="280"/>
      <c r="G3" s="281" t="s">
        <v>89</v>
      </c>
      <c r="H3" s="282" t="s">
        <v>158</v>
      </c>
      <c r="I3" s="283" t="s">
        <v>159</v>
      </c>
      <c r="J3" s="283" t="s">
        <v>160</v>
      </c>
      <c r="K3" s="284" t="s">
        <v>161</v>
      </c>
      <c r="L3" s="285" t="s">
        <v>89</v>
      </c>
      <c r="M3" s="36"/>
      <c r="N3" s="285" t="s">
        <v>90</v>
      </c>
      <c r="O3" s="36"/>
      <c r="P3" s="285" t="s">
        <v>162</v>
      </c>
      <c r="Q3" s="36"/>
      <c r="R3" s="286"/>
      <c r="S3" s="281" t="s">
        <v>89</v>
      </c>
      <c r="T3" s="282" t="s">
        <v>158</v>
      </c>
      <c r="U3" s="283" t="s">
        <v>159</v>
      </c>
      <c r="V3" s="283" t="s">
        <v>160</v>
      </c>
      <c r="W3" s="287" t="s">
        <v>161</v>
      </c>
      <c r="X3" s="285" t="s">
        <v>89</v>
      </c>
      <c r="Y3" s="36"/>
      <c r="Z3" s="285" t="s">
        <v>90</v>
      </c>
      <c r="AA3" s="36"/>
      <c r="AB3" s="285" t="s">
        <v>162</v>
      </c>
      <c r="AC3" s="36"/>
      <c r="AD3" s="288" t="s">
        <v>153</v>
      </c>
    </row>
    <row r="4">
      <c r="A4" s="278"/>
      <c r="B4" s="289"/>
      <c r="C4" s="289"/>
      <c r="D4" s="290"/>
      <c r="E4" s="290"/>
      <c r="F4" s="291" t="s">
        <v>163</v>
      </c>
      <c r="G4" s="292">
        <f t="shared" ref="G4:Q4" si="1">G65</f>
        <v>0</v>
      </c>
      <c r="H4" s="293">
        <f t="shared" si="1"/>
        <v>0</v>
      </c>
      <c r="I4" s="294">
        <f t="shared" si="1"/>
        <v>0</v>
      </c>
      <c r="J4" s="295">
        <f t="shared" si="1"/>
        <v>0</v>
      </c>
      <c r="K4" s="296">
        <f t="shared" si="1"/>
        <v>0</v>
      </c>
      <c r="L4" s="297">
        <f t="shared" si="1"/>
        <v>0</v>
      </c>
      <c r="M4" s="298" t="str">
        <f t="shared" si="1"/>
        <v/>
      </c>
      <c r="N4" s="297">
        <f t="shared" si="1"/>
        <v>0</v>
      </c>
      <c r="O4" s="298" t="str">
        <f t="shared" si="1"/>
        <v/>
      </c>
      <c r="P4" s="297">
        <f t="shared" si="1"/>
        <v>0</v>
      </c>
      <c r="Q4" s="299" t="str">
        <f t="shared" si="1"/>
        <v/>
      </c>
      <c r="R4" s="297"/>
      <c r="S4" s="292">
        <f t="shared" ref="S4:AC4" si="2">S65</f>
        <v>0</v>
      </c>
      <c r="T4" s="293">
        <f t="shared" si="2"/>
        <v>0</v>
      </c>
      <c r="U4" s="294">
        <f t="shared" si="2"/>
        <v>0</v>
      </c>
      <c r="V4" s="295">
        <f t="shared" si="2"/>
        <v>0</v>
      </c>
      <c r="W4" s="296">
        <f t="shared" si="2"/>
        <v>0</v>
      </c>
      <c r="X4" s="297">
        <f t="shared" si="2"/>
        <v>0</v>
      </c>
      <c r="Y4" s="298" t="str">
        <f t="shared" si="2"/>
        <v/>
      </c>
      <c r="Z4" s="297">
        <f t="shared" si="2"/>
        <v>0</v>
      </c>
      <c r="AA4" s="298" t="str">
        <f t="shared" si="2"/>
        <v/>
      </c>
      <c r="AB4" s="297">
        <f t="shared" si="2"/>
        <v>0</v>
      </c>
      <c r="AC4" s="300" t="str">
        <f t="shared" si="2"/>
        <v/>
      </c>
      <c r="AD4" s="301"/>
    </row>
    <row r="5" ht="26.25" customHeight="1">
      <c r="A5" s="302">
        <v>1.0</v>
      </c>
      <c r="B5" s="303" t="str">
        <f t="shared" ref="B5:B64" si="3">IFERROR(HYPERLINK("#'Formation#"&amp;A5&amp;"'!C1","Formation#"&amp;A5),"")</f>
        <v>Formation#1</v>
      </c>
      <c r="C5" s="304" t="str">
        <f t="shared" ref="C5:C64" si="4">IF(INDIRECT("'"&amp;$B5&amp;"'!C2")=0,"",INDIRECT("'"&amp;$B5&amp;"'!C2"))</f>
        <v/>
      </c>
      <c r="D5" s="305" t="str">
        <f t="shared" ref="D5:D64" si="5">IF(OR($C5="",INDIRECT("'"&amp;$B5&amp;"'!P1")=0),"",INDIRECT("'"&amp;$B5&amp;"'!P1"))</f>
        <v/>
      </c>
      <c r="E5" s="305" t="str">
        <f t="shared" ref="E5:E64" si="6">IF(OR($C5="",INDIRECT("'"&amp;$B5&amp;"'!P2")=0),"",INDIRECT("'"&amp;$B5&amp;"'!P2"))</f>
        <v/>
      </c>
      <c r="F5" s="306" t="str">
        <f t="shared" ref="F5:F64" si="7">IF(INDIRECT("'"&amp;$B5&amp;"'!C3")=0,"",INDIRECT("'"&amp;$B5&amp;"'!C3"))</f>
        <v/>
      </c>
      <c r="G5" s="307" t="str">
        <f t="shared" ref="G5:G64" si="8">IF(INDIRECT("'"&amp;$B5&amp;"'!K4")=0,"",INDIRECT("'"&amp;$B5&amp;"'!K4"))</f>
        <v/>
      </c>
      <c r="H5" s="308" t="str">
        <f t="shared" ref="H5:H64" si="9">IF(INDIRECT("'"&amp;$B5&amp;"'!K6")=0,"",INDIRECT("'"&amp;$B5&amp;"'!K6"))</f>
        <v/>
      </c>
      <c r="I5" s="309" t="str">
        <f t="shared" ref="I5:I64" si="10">IF(INDIRECT("'"&amp;$B5&amp;"'!K5")=0,"",INDIRECT("'"&amp;$B5&amp;"'!K5"))</f>
        <v/>
      </c>
      <c r="J5" s="310" t="str">
        <f t="shared" ref="J5:J64" si="11">INDIRECT("'"&amp;$B5&amp;"'!K84")</f>
        <v/>
      </c>
      <c r="K5" s="311" t="str">
        <f t="shared" ref="K5:K64" si="12">IF(INDIRECT("'"&amp;$B5&amp;"'!K81")=0,"",INDIRECT("'"&amp;$B5&amp;"'!K81"))</f>
        <v/>
      </c>
      <c r="L5" s="312" t="str">
        <f t="shared" ref="L5:L64" si="13">IF(INDIRECT("'"&amp;$B5&amp;"'!K78")=0,"",(INDIRECT("'"&amp;$B5&amp;"'!K78")))</f>
        <v/>
      </c>
      <c r="M5" s="313">
        <f t="shared" ref="M5:M64" si="14">INDIRECT("'"&amp;$B5&amp;"'!L78")</f>
        <v>0</v>
      </c>
      <c r="N5" s="312" t="str">
        <f t="shared" ref="N5:N64" si="15">IF(INDIRECT("'"&amp;$B5&amp;"'!K79")=0,"",INDIRECT("'"&amp;$B5&amp;"'!K79"))</f>
        <v/>
      </c>
      <c r="O5" s="313">
        <f t="shared" ref="O5:O64" si="16">INDIRECT("'"&amp;$B5&amp;"'!L79")</f>
        <v>0</v>
      </c>
      <c r="P5" s="314" t="str">
        <f t="shared" ref="P5:P64" si="17">IF(INDIRECT("'"&amp;$B5&amp;"'!K80")=0,"",INDIRECT("'"&amp;$B5&amp;"'!K80"))</f>
        <v/>
      </c>
      <c r="Q5" s="315">
        <f t="shared" ref="Q5:Q64" si="18">INDIRECT("'"&amp;$B5&amp;"'!L80")</f>
        <v>0</v>
      </c>
      <c r="R5" s="315"/>
      <c r="S5" s="307" t="str">
        <f t="shared" ref="S5:S64" si="19">IF(INDIRECT("'"&amp;$B5&amp;"'!Q4")=0,"",INDIRECT("'"&amp;$B5&amp;"'!Q4"))</f>
        <v/>
      </c>
      <c r="T5" s="308" t="str">
        <f t="shared" ref="T5:T64" si="20">IF(INDIRECT("'"&amp;$B5&amp;"'!Q6")=0,"",INDIRECT("'"&amp;$B5&amp;"'!Q6"))</f>
        <v/>
      </c>
      <c r="U5" s="309" t="str">
        <f t="shared" ref="U5:U64" si="21">IF(INDIRECT("'"&amp;$B5&amp;"'!Q5")=0,"",INDIRECT("'"&amp;$B5&amp;"'!Q5"))</f>
        <v/>
      </c>
      <c r="V5" s="310" t="str">
        <f t="shared" ref="V5:V64" si="22">INDIRECT("'"&amp;$B5&amp;"'!Q84")</f>
        <v/>
      </c>
      <c r="W5" s="311" t="str">
        <f t="shared" ref="W5:W64" si="23">IF(INDIRECT("'"&amp;$B5&amp;"'!Q81")=0,"",INDIRECT("'"&amp;$B5&amp;"'!Q81"))</f>
        <v/>
      </c>
      <c r="X5" s="312" t="str">
        <f t="shared" ref="X5:X64" si="24">IF(INDIRECT("'"&amp;$B5&amp;"'!Q78")=0,"",(INDIRECT("'"&amp;$B5&amp;"'!Q78")))</f>
        <v/>
      </c>
      <c r="Y5" s="313">
        <f t="shared" ref="Y5:Y64" si="25">INDIRECT("'"&amp;$B5&amp;"'!R78")</f>
        <v>0</v>
      </c>
      <c r="Z5" s="312" t="str">
        <f t="shared" ref="Z5:Z64" si="26">IF(INDIRECT("'"&amp;$B5&amp;"'!Q79")=0,"",INDIRECT("'"&amp;$B5&amp;"'!Q79"))</f>
        <v/>
      </c>
      <c r="AA5" s="313">
        <f t="shared" ref="AA5:AA64" si="27">INDIRECT("'"&amp;$B5&amp;"'!R79")</f>
        <v>0</v>
      </c>
      <c r="AB5" s="314" t="str">
        <f t="shared" ref="AB5:AB64" si="28">IF(INDIRECT("'"&amp;$B5&amp;"'!Q80")=0,"",INDIRECT("'"&amp;$B5&amp;"'!Q80"))</f>
        <v/>
      </c>
      <c r="AC5" s="316">
        <f t="shared" ref="AC5:AC64" si="29">INDIRECT("'"&amp;$B5&amp;"'!R80")</f>
        <v>0</v>
      </c>
      <c r="AD5" s="317"/>
    </row>
    <row r="6" ht="26.25" customHeight="1">
      <c r="A6" s="318">
        <v>2.0</v>
      </c>
      <c r="B6" s="319" t="str">
        <f t="shared" si="3"/>
        <v>Formation#2</v>
      </c>
      <c r="C6" s="320" t="str">
        <f t="shared" si="4"/>
        <v/>
      </c>
      <c r="D6" s="321" t="str">
        <f t="shared" si="5"/>
        <v/>
      </c>
      <c r="E6" s="321" t="str">
        <f t="shared" si="6"/>
        <v/>
      </c>
      <c r="F6" s="322" t="str">
        <f t="shared" si="7"/>
        <v/>
      </c>
      <c r="G6" s="323" t="str">
        <f t="shared" si="8"/>
        <v/>
      </c>
      <c r="H6" s="324" t="str">
        <f t="shared" si="9"/>
        <v/>
      </c>
      <c r="I6" s="325" t="str">
        <f t="shared" si="10"/>
        <v/>
      </c>
      <c r="J6" s="326" t="str">
        <f t="shared" si="11"/>
        <v/>
      </c>
      <c r="K6" s="327" t="str">
        <f t="shared" si="12"/>
        <v/>
      </c>
      <c r="L6" s="328" t="str">
        <f t="shared" si="13"/>
        <v/>
      </c>
      <c r="M6" s="329">
        <f t="shared" si="14"/>
        <v>0</v>
      </c>
      <c r="N6" s="328" t="str">
        <f t="shared" si="15"/>
        <v/>
      </c>
      <c r="O6" s="329">
        <f t="shared" si="16"/>
        <v>0</v>
      </c>
      <c r="P6" s="328" t="str">
        <f t="shared" si="17"/>
        <v/>
      </c>
      <c r="Q6" s="330">
        <f t="shared" si="18"/>
        <v>0</v>
      </c>
      <c r="R6" s="330"/>
      <c r="S6" s="323" t="str">
        <f t="shared" si="19"/>
        <v/>
      </c>
      <c r="T6" s="324" t="str">
        <f t="shared" si="20"/>
        <v/>
      </c>
      <c r="U6" s="325" t="str">
        <f t="shared" si="21"/>
        <v/>
      </c>
      <c r="V6" s="326" t="str">
        <f t="shared" si="22"/>
        <v/>
      </c>
      <c r="W6" s="327" t="str">
        <f t="shared" si="23"/>
        <v/>
      </c>
      <c r="X6" s="328" t="str">
        <f t="shared" si="24"/>
        <v/>
      </c>
      <c r="Y6" s="329">
        <f t="shared" si="25"/>
        <v>0</v>
      </c>
      <c r="Z6" s="328" t="str">
        <f t="shared" si="26"/>
        <v/>
      </c>
      <c r="AA6" s="329">
        <f t="shared" si="27"/>
        <v>0</v>
      </c>
      <c r="AB6" s="328" t="str">
        <f t="shared" si="28"/>
        <v/>
      </c>
      <c r="AC6" s="331">
        <f t="shared" si="29"/>
        <v>0</v>
      </c>
      <c r="AD6" s="317"/>
    </row>
    <row r="7" ht="26.25" customHeight="1">
      <c r="A7" s="302">
        <v>3.0</v>
      </c>
      <c r="B7" s="332" t="str">
        <f t="shared" si="3"/>
        <v>Formation#3</v>
      </c>
      <c r="C7" s="304" t="str">
        <f t="shared" si="4"/>
        <v/>
      </c>
      <c r="D7" s="333" t="str">
        <f t="shared" si="5"/>
        <v/>
      </c>
      <c r="E7" s="333" t="str">
        <f t="shared" si="6"/>
        <v/>
      </c>
      <c r="F7" s="334" t="str">
        <f t="shared" si="7"/>
        <v/>
      </c>
      <c r="G7" s="307" t="str">
        <f t="shared" si="8"/>
        <v/>
      </c>
      <c r="H7" s="308" t="str">
        <f t="shared" si="9"/>
        <v/>
      </c>
      <c r="I7" s="309" t="str">
        <f t="shared" si="10"/>
        <v/>
      </c>
      <c r="J7" s="310" t="str">
        <f t="shared" si="11"/>
        <v/>
      </c>
      <c r="K7" s="335" t="str">
        <f t="shared" si="12"/>
        <v/>
      </c>
      <c r="L7" s="336" t="str">
        <f t="shared" si="13"/>
        <v/>
      </c>
      <c r="M7" s="313">
        <f t="shared" si="14"/>
        <v>0</v>
      </c>
      <c r="N7" s="336" t="str">
        <f t="shared" si="15"/>
        <v/>
      </c>
      <c r="O7" s="313">
        <f t="shared" si="16"/>
        <v>0</v>
      </c>
      <c r="P7" s="336" t="str">
        <f t="shared" si="17"/>
        <v/>
      </c>
      <c r="Q7" s="315">
        <f t="shared" si="18"/>
        <v>0</v>
      </c>
      <c r="R7" s="315"/>
      <c r="S7" s="307" t="str">
        <f t="shared" si="19"/>
        <v/>
      </c>
      <c r="T7" s="308" t="str">
        <f t="shared" si="20"/>
        <v/>
      </c>
      <c r="U7" s="309" t="str">
        <f t="shared" si="21"/>
        <v/>
      </c>
      <c r="V7" s="310" t="str">
        <f t="shared" si="22"/>
        <v/>
      </c>
      <c r="W7" s="335" t="str">
        <f t="shared" si="23"/>
        <v/>
      </c>
      <c r="X7" s="336" t="str">
        <f t="shared" si="24"/>
        <v/>
      </c>
      <c r="Y7" s="313">
        <f t="shared" si="25"/>
        <v>0</v>
      </c>
      <c r="Z7" s="336" t="str">
        <f t="shared" si="26"/>
        <v/>
      </c>
      <c r="AA7" s="313">
        <f t="shared" si="27"/>
        <v>0</v>
      </c>
      <c r="AB7" s="336" t="str">
        <f t="shared" si="28"/>
        <v/>
      </c>
      <c r="AC7" s="316">
        <f t="shared" si="29"/>
        <v>0</v>
      </c>
      <c r="AD7" s="317"/>
    </row>
    <row r="8" ht="26.25" customHeight="1">
      <c r="A8" s="318">
        <v>4.0</v>
      </c>
      <c r="B8" s="319" t="str">
        <f t="shared" si="3"/>
        <v>Formation#4</v>
      </c>
      <c r="C8" s="320" t="str">
        <f t="shared" si="4"/>
        <v/>
      </c>
      <c r="D8" s="320" t="str">
        <f t="shared" si="5"/>
        <v/>
      </c>
      <c r="E8" s="320" t="str">
        <f t="shared" si="6"/>
        <v/>
      </c>
      <c r="F8" s="322" t="str">
        <f t="shared" si="7"/>
        <v/>
      </c>
      <c r="G8" s="323" t="str">
        <f t="shared" si="8"/>
        <v/>
      </c>
      <c r="H8" s="324" t="str">
        <f t="shared" si="9"/>
        <v/>
      </c>
      <c r="I8" s="325" t="str">
        <f t="shared" si="10"/>
        <v/>
      </c>
      <c r="J8" s="326" t="str">
        <f t="shared" si="11"/>
        <v/>
      </c>
      <c r="K8" s="327" t="str">
        <f t="shared" si="12"/>
        <v/>
      </c>
      <c r="L8" s="328" t="str">
        <f t="shared" si="13"/>
        <v/>
      </c>
      <c r="M8" s="329">
        <f t="shared" si="14"/>
        <v>0</v>
      </c>
      <c r="N8" s="328" t="str">
        <f t="shared" si="15"/>
        <v/>
      </c>
      <c r="O8" s="329">
        <f t="shared" si="16"/>
        <v>0</v>
      </c>
      <c r="P8" s="328" t="str">
        <f t="shared" si="17"/>
        <v/>
      </c>
      <c r="Q8" s="330">
        <f t="shared" si="18"/>
        <v>0</v>
      </c>
      <c r="R8" s="330"/>
      <c r="S8" s="323" t="str">
        <f t="shared" si="19"/>
        <v/>
      </c>
      <c r="T8" s="324" t="str">
        <f t="shared" si="20"/>
        <v/>
      </c>
      <c r="U8" s="325" t="str">
        <f t="shared" si="21"/>
        <v/>
      </c>
      <c r="V8" s="326" t="str">
        <f t="shared" si="22"/>
        <v/>
      </c>
      <c r="W8" s="327" t="str">
        <f t="shared" si="23"/>
        <v/>
      </c>
      <c r="X8" s="328" t="str">
        <f t="shared" si="24"/>
        <v/>
      </c>
      <c r="Y8" s="329">
        <f t="shared" si="25"/>
        <v>0</v>
      </c>
      <c r="Z8" s="328" t="str">
        <f t="shared" si="26"/>
        <v/>
      </c>
      <c r="AA8" s="329">
        <f t="shared" si="27"/>
        <v>0</v>
      </c>
      <c r="AB8" s="328" t="str">
        <f t="shared" si="28"/>
        <v/>
      </c>
      <c r="AC8" s="331">
        <f t="shared" si="29"/>
        <v>0</v>
      </c>
      <c r="AD8" s="317"/>
    </row>
    <row r="9" ht="26.25" customHeight="1">
      <c r="A9" s="302">
        <v>5.0</v>
      </c>
      <c r="B9" s="332" t="str">
        <f t="shared" si="3"/>
        <v>Formation#5</v>
      </c>
      <c r="C9" s="333" t="str">
        <f t="shared" si="4"/>
        <v/>
      </c>
      <c r="D9" s="333" t="str">
        <f t="shared" si="5"/>
        <v/>
      </c>
      <c r="E9" s="333" t="str">
        <f t="shared" si="6"/>
        <v/>
      </c>
      <c r="F9" s="334" t="str">
        <f t="shared" si="7"/>
        <v/>
      </c>
      <c r="G9" s="307" t="str">
        <f t="shared" si="8"/>
        <v/>
      </c>
      <c r="H9" s="308" t="str">
        <f t="shared" si="9"/>
        <v/>
      </c>
      <c r="I9" s="309" t="str">
        <f t="shared" si="10"/>
        <v/>
      </c>
      <c r="J9" s="310" t="str">
        <f t="shared" si="11"/>
        <v/>
      </c>
      <c r="K9" s="335" t="str">
        <f t="shared" si="12"/>
        <v/>
      </c>
      <c r="L9" s="336" t="str">
        <f t="shared" si="13"/>
        <v/>
      </c>
      <c r="M9" s="313">
        <f t="shared" si="14"/>
        <v>0</v>
      </c>
      <c r="N9" s="336" t="str">
        <f t="shared" si="15"/>
        <v/>
      </c>
      <c r="O9" s="313">
        <f t="shared" si="16"/>
        <v>0</v>
      </c>
      <c r="P9" s="336" t="str">
        <f t="shared" si="17"/>
        <v/>
      </c>
      <c r="Q9" s="315">
        <f t="shared" si="18"/>
        <v>0</v>
      </c>
      <c r="R9" s="315"/>
      <c r="S9" s="307" t="str">
        <f t="shared" si="19"/>
        <v/>
      </c>
      <c r="T9" s="308" t="str">
        <f t="shared" si="20"/>
        <v/>
      </c>
      <c r="U9" s="309" t="str">
        <f t="shared" si="21"/>
        <v/>
      </c>
      <c r="V9" s="310" t="str">
        <f t="shared" si="22"/>
        <v/>
      </c>
      <c r="W9" s="335" t="str">
        <f t="shared" si="23"/>
        <v/>
      </c>
      <c r="X9" s="336" t="str">
        <f t="shared" si="24"/>
        <v/>
      </c>
      <c r="Y9" s="313">
        <f t="shared" si="25"/>
        <v>0</v>
      </c>
      <c r="Z9" s="336" t="str">
        <f t="shared" si="26"/>
        <v/>
      </c>
      <c r="AA9" s="313">
        <f t="shared" si="27"/>
        <v>0</v>
      </c>
      <c r="AB9" s="336" t="str">
        <f t="shared" si="28"/>
        <v/>
      </c>
      <c r="AC9" s="316">
        <f t="shared" si="29"/>
        <v>0</v>
      </c>
      <c r="AD9" s="317"/>
    </row>
    <row r="10" ht="26.25" customHeight="1">
      <c r="A10" s="318">
        <v>6.0</v>
      </c>
      <c r="B10" s="319" t="str">
        <f t="shared" si="3"/>
        <v>Formation#6</v>
      </c>
      <c r="C10" s="321" t="str">
        <f t="shared" si="4"/>
        <v/>
      </c>
      <c r="D10" s="321" t="str">
        <f t="shared" si="5"/>
        <v/>
      </c>
      <c r="E10" s="321" t="str">
        <f t="shared" si="6"/>
        <v/>
      </c>
      <c r="F10" s="322" t="str">
        <f t="shared" si="7"/>
        <v/>
      </c>
      <c r="G10" s="323" t="str">
        <f t="shared" si="8"/>
        <v/>
      </c>
      <c r="H10" s="324" t="str">
        <f t="shared" si="9"/>
        <v/>
      </c>
      <c r="I10" s="325" t="str">
        <f t="shared" si="10"/>
        <v/>
      </c>
      <c r="J10" s="326" t="str">
        <f t="shared" si="11"/>
        <v/>
      </c>
      <c r="K10" s="327" t="str">
        <f t="shared" si="12"/>
        <v/>
      </c>
      <c r="L10" s="328" t="str">
        <f t="shared" si="13"/>
        <v/>
      </c>
      <c r="M10" s="329">
        <f t="shared" si="14"/>
        <v>0</v>
      </c>
      <c r="N10" s="328" t="str">
        <f t="shared" si="15"/>
        <v/>
      </c>
      <c r="O10" s="329">
        <f t="shared" si="16"/>
        <v>0</v>
      </c>
      <c r="P10" s="328" t="str">
        <f t="shared" si="17"/>
        <v/>
      </c>
      <c r="Q10" s="330">
        <f t="shared" si="18"/>
        <v>0</v>
      </c>
      <c r="R10" s="330"/>
      <c r="S10" s="323" t="str">
        <f t="shared" si="19"/>
        <v/>
      </c>
      <c r="T10" s="324" t="str">
        <f t="shared" si="20"/>
        <v/>
      </c>
      <c r="U10" s="325" t="str">
        <f t="shared" si="21"/>
        <v/>
      </c>
      <c r="V10" s="326" t="str">
        <f t="shared" si="22"/>
        <v/>
      </c>
      <c r="W10" s="327" t="str">
        <f t="shared" si="23"/>
        <v/>
      </c>
      <c r="X10" s="328" t="str">
        <f t="shared" si="24"/>
        <v/>
      </c>
      <c r="Y10" s="329">
        <f t="shared" si="25"/>
        <v>0</v>
      </c>
      <c r="Z10" s="328" t="str">
        <f t="shared" si="26"/>
        <v/>
      </c>
      <c r="AA10" s="329">
        <f t="shared" si="27"/>
        <v>0</v>
      </c>
      <c r="AB10" s="328" t="str">
        <f t="shared" si="28"/>
        <v/>
      </c>
      <c r="AC10" s="331">
        <f t="shared" si="29"/>
        <v>0</v>
      </c>
      <c r="AD10" s="317"/>
    </row>
    <row r="11" ht="26.25" customHeight="1">
      <c r="A11" s="302">
        <v>7.0</v>
      </c>
      <c r="B11" s="332" t="str">
        <f t="shared" si="3"/>
        <v>Formation#7</v>
      </c>
      <c r="C11" s="333" t="str">
        <f t="shared" si="4"/>
        <v/>
      </c>
      <c r="D11" s="333" t="str">
        <f t="shared" si="5"/>
        <v/>
      </c>
      <c r="E11" s="333" t="str">
        <f t="shared" si="6"/>
        <v/>
      </c>
      <c r="F11" s="334" t="str">
        <f t="shared" si="7"/>
        <v/>
      </c>
      <c r="G11" s="307" t="str">
        <f t="shared" si="8"/>
        <v/>
      </c>
      <c r="H11" s="308" t="str">
        <f t="shared" si="9"/>
        <v/>
      </c>
      <c r="I11" s="309" t="str">
        <f t="shared" si="10"/>
        <v/>
      </c>
      <c r="J11" s="310" t="str">
        <f t="shared" si="11"/>
        <v/>
      </c>
      <c r="K11" s="335" t="str">
        <f t="shared" si="12"/>
        <v/>
      </c>
      <c r="L11" s="336" t="str">
        <f t="shared" si="13"/>
        <v/>
      </c>
      <c r="M11" s="313">
        <f t="shared" si="14"/>
        <v>0</v>
      </c>
      <c r="N11" s="336" t="str">
        <f t="shared" si="15"/>
        <v/>
      </c>
      <c r="O11" s="313">
        <f t="shared" si="16"/>
        <v>0</v>
      </c>
      <c r="P11" s="336" t="str">
        <f t="shared" si="17"/>
        <v/>
      </c>
      <c r="Q11" s="315">
        <f t="shared" si="18"/>
        <v>0</v>
      </c>
      <c r="R11" s="315"/>
      <c r="S11" s="307" t="str">
        <f t="shared" si="19"/>
        <v/>
      </c>
      <c r="T11" s="308" t="str">
        <f t="shared" si="20"/>
        <v/>
      </c>
      <c r="U11" s="309" t="str">
        <f t="shared" si="21"/>
        <v/>
      </c>
      <c r="V11" s="310" t="str">
        <f t="shared" si="22"/>
        <v/>
      </c>
      <c r="W11" s="335" t="str">
        <f t="shared" si="23"/>
        <v/>
      </c>
      <c r="X11" s="336" t="str">
        <f t="shared" si="24"/>
        <v/>
      </c>
      <c r="Y11" s="313">
        <f t="shared" si="25"/>
        <v>0</v>
      </c>
      <c r="Z11" s="336" t="str">
        <f t="shared" si="26"/>
        <v/>
      </c>
      <c r="AA11" s="313">
        <f t="shared" si="27"/>
        <v>0</v>
      </c>
      <c r="AB11" s="336" t="str">
        <f t="shared" si="28"/>
        <v/>
      </c>
      <c r="AC11" s="316">
        <f t="shared" si="29"/>
        <v>0</v>
      </c>
      <c r="AD11" s="317"/>
    </row>
    <row r="12" ht="26.25" customHeight="1">
      <c r="A12" s="318">
        <v>8.0</v>
      </c>
      <c r="B12" s="319" t="str">
        <f t="shared" si="3"/>
        <v>Formation#8</v>
      </c>
      <c r="C12" s="321" t="str">
        <f t="shared" si="4"/>
        <v/>
      </c>
      <c r="D12" s="321" t="str">
        <f t="shared" si="5"/>
        <v/>
      </c>
      <c r="E12" s="321" t="str">
        <f t="shared" si="6"/>
        <v/>
      </c>
      <c r="F12" s="322" t="str">
        <f t="shared" si="7"/>
        <v/>
      </c>
      <c r="G12" s="323" t="str">
        <f t="shared" si="8"/>
        <v/>
      </c>
      <c r="H12" s="324" t="str">
        <f t="shared" si="9"/>
        <v/>
      </c>
      <c r="I12" s="325" t="str">
        <f t="shared" si="10"/>
        <v/>
      </c>
      <c r="J12" s="326" t="str">
        <f t="shared" si="11"/>
        <v/>
      </c>
      <c r="K12" s="327" t="str">
        <f t="shared" si="12"/>
        <v/>
      </c>
      <c r="L12" s="328" t="str">
        <f t="shared" si="13"/>
        <v/>
      </c>
      <c r="M12" s="329">
        <f t="shared" si="14"/>
        <v>0</v>
      </c>
      <c r="N12" s="328" t="str">
        <f t="shared" si="15"/>
        <v/>
      </c>
      <c r="O12" s="329">
        <f t="shared" si="16"/>
        <v>0</v>
      </c>
      <c r="P12" s="328" t="str">
        <f t="shared" si="17"/>
        <v/>
      </c>
      <c r="Q12" s="330">
        <f t="shared" si="18"/>
        <v>0</v>
      </c>
      <c r="R12" s="330"/>
      <c r="S12" s="323" t="str">
        <f t="shared" si="19"/>
        <v/>
      </c>
      <c r="T12" s="324" t="str">
        <f t="shared" si="20"/>
        <v/>
      </c>
      <c r="U12" s="325" t="str">
        <f t="shared" si="21"/>
        <v/>
      </c>
      <c r="V12" s="326" t="str">
        <f t="shared" si="22"/>
        <v/>
      </c>
      <c r="W12" s="327" t="str">
        <f t="shared" si="23"/>
        <v/>
      </c>
      <c r="X12" s="328" t="str">
        <f t="shared" si="24"/>
        <v/>
      </c>
      <c r="Y12" s="329">
        <f t="shared" si="25"/>
        <v>0</v>
      </c>
      <c r="Z12" s="328" t="str">
        <f t="shared" si="26"/>
        <v/>
      </c>
      <c r="AA12" s="329">
        <f t="shared" si="27"/>
        <v>0</v>
      </c>
      <c r="AB12" s="328" t="str">
        <f t="shared" si="28"/>
        <v/>
      </c>
      <c r="AC12" s="331">
        <f t="shared" si="29"/>
        <v>0</v>
      </c>
      <c r="AD12" s="317"/>
    </row>
    <row r="13" ht="26.25" customHeight="1">
      <c r="A13" s="302">
        <v>9.0</v>
      </c>
      <c r="B13" s="332" t="str">
        <f t="shared" si="3"/>
        <v>Formation#9</v>
      </c>
      <c r="C13" s="333" t="str">
        <f t="shared" si="4"/>
        <v/>
      </c>
      <c r="D13" s="333" t="str">
        <f t="shared" si="5"/>
        <v/>
      </c>
      <c r="E13" s="333" t="str">
        <f t="shared" si="6"/>
        <v/>
      </c>
      <c r="F13" s="334" t="str">
        <f t="shared" si="7"/>
        <v/>
      </c>
      <c r="G13" s="307" t="str">
        <f t="shared" si="8"/>
        <v/>
      </c>
      <c r="H13" s="308" t="str">
        <f t="shared" si="9"/>
        <v/>
      </c>
      <c r="I13" s="309" t="str">
        <f t="shared" si="10"/>
        <v/>
      </c>
      <c r="J13" s="310" t="str">
        <f t="shared" si="11"/>
        <v/>
      </c>
      <c r="K13" s="335" t="str">
        <f t="shared" si="12"/>
        <v/>
      </c>
      <c r="L13" s="336" t="str">
        <f t="shared" si="13"/>
        <v/>
      </c>
      <c r="M13" s="313">
        <f t="shared" si="14"/>
        <v>0</v>
      </c>
      <c r="N13" s="336" t="str">
        <f t="shared" si="15"/>
        <v/>
      </c>
      <c r="O13" s="313">
        <f t="shared" si="16"/>
        <v>0</v>
      </c>
      <c r="P13" s="336" t="str">
        <f t="shared" si="17"/>
        <v/>
      </c>
      <c r="Q13" s="315">
        <f t="shared" si="18"/>
        <v>0</v>
      </c>
      <c r="R13" s="315"/>
      <c r="S13" s="307" t="str">
        <f t="shared" si="19"/>
        <v/>
      </c>
      <c r="T13" s="308" t="str">
        <f t="shared" si="20"/>
        <v/>
      </c>
      <c r="U13" s="309" t="str">
        <f t="shared" si="21"/>
        <v/>
      </c>
      <c r="V13" s="310" t="str">
        <f t="shared" si="22"/>
        <v/>
      </c>
      <c r="W13" s="335" t="str">
        <f t="shared" si="23"/>
        <v/>
      </c>
      <c r="X13" s="336" t="str">
        <f t="shared" si="24"/>
        <v/>
      </c>
      <c r="Y13" s="313">
        <f t="shared" si="25"/>
        <v>0</v>
      </c>
      <c r="Z13" s="336" t="str">
        <f t="shared" si="26"/>
        <v/>
      </c>
      <c r="AA13" s="313">
        <f t="shared" si="27"/>
        <v>0</v>
      </c>
      <c r="AB13" s="336" t="str">
        <f t="shared" si="28"/>
        <v/>
      </c>
      <c r="AC13" s="316">
        <f t="shared" si="29"/>
        <v>0</v>
      </c>
      <c r="AD13" s="317"/>
    </row>
    <row r="14" ht="26.25" customHeight="1">
      <c r="A14" s="318">
        <v>10.0</v>
      </c>
      <c r="B14" s="319" t="str">
        <f t="shared" si="3"/>
        <v>Formation#10</v>
      </c>
      <c r="C14" s="321" t="str">
        <f t="shared" si="4"/>
        <v/>
      </c>
      <c r="D14" s="321" t="str">
        <f t="shared" si="5"/>
        <v/>
      </c>
      <c r="E14" s="321" t="str">
        <f t="shared" si="6"/>
        <v/>
      </c>
      <c r="F14" s="322" t="str">
        <f t="shared" si="7"/>
        <v/>
      </c>
      <c r="G14" s="323" t="str">
        <f t="shared" si="8"/>
        <v/>
      </c>
      <c r="H14" s="324" t="str">
        <f t="shared" si="9"/>
        <v/>
      </c>
      <c r="I14" s="325" t="str">
        <f t="shared" si="10"/>
        <v/>
      </c>
      <c r="J14" s="326" t="str">
        <f t="shared" si="11"/>
        <v/>
      </c>
      <c r="K14" s="327" t="str">
        <f t="shared" si="12"/>
        <v/>
      </c>
      <c r="L14" s="328" t="str">
        <f t="shared" si="13"/>
        <v/>
      </c>
      <c r="M14" s="329">
        <f t="shared" si="14"/>
        <v>0</v>
      </c>
      <c r="N14" s="328" t="str">
        <f t="shared" si="15"/>
        <v/>
      </c>
      <c r="O14" s="329">
        <f t="shared" si="16"/>
        <v>0</v>
      </c>
      <c r="P14" s="328" t="str">
        <f t="shared" si="17"/>
        <v/>
      </c>
      <c r="Q14" s="330">
        <f t="shared" si="18"/>
        <v>0</v>
      </c>
      <c r="R14" s="330"/>
      <c r="S14" s="323" t="str">
        <f t="shared" si="19"/>
        <v/>
      </c>
      <c r="T14" s="324" t="str">
        <f t="shared" si="20"/>
        <v/>
      </c>
      <c r="U14" s="325" t="str">
        <f t="shared" si="21"/>
        <v/>
      </c>
      <c r="V14" s="326" t="str">
        <f t="shared" si="22"/>
        <v/>
      </c>
      <c r="W14" s="327" t="str">
        <f t="shared" si="23"/>
        <v/>
      </c>
      <c r="X14" s="328" t="str">
        <f t="shared" si="24"/>
        <v/>
      </c>
      <c r="Y14" s="329">
        <f t="shared" si="25"/>
        <v>0</v>
      </c>
      <c r="Z14" s="328" t="str">
        <f t="shared" si="26"/>
        <v/>
      </c>
      <c r="AA14" s="329">
        <f t="shared" si="27"/>
        <v>0</v>
      </c>
      <c r="AB14" s="328" t="str">
        <f t="shared" si="28"/>
        <v/>
      </c>
      <c r="AC14" s="331">
        <f t="shared" si="29"/>
        <v>0</v>
      </c>
      <c r="AD14" s="317"/>
    </row>
    <row r="15" ht="26.25" customHeight="1">
      <c r="A15" s="302">
        <v>11.0</v>
      </c>
      <c r="B15" s="332" t="str">
        <f t="shared" si="3"/>
        <v>Formation#11</v>
      </c>
      <c r="C15" s="333" t="str">
        <f t="shared" si="4"/>
        <v/>
      </c>
      <c r="D15" s="333" t="str">
        <f t="shared" si="5"/>
        <v/>
      </c>
      <c r="E15" s="333" t="str">
        <f t="shared" si="6"/>
        <v/>
      </c>
      <c r="F15" s="334" t="str">
        <f t="shared" si="7"/>
        <v/>
      </c>
      <c r="G15" s="307" t="str">
        <f t="shared" si="8"/>
        <v/>
      </c>
      <c r="H15" s="308" t="str">
        <f t="shared" si="9"/>
        <v/>
      </c>
      <c r="I15" s="309" t="str">
        <f t="shared" si="10"/>
        <v/>
      </c>
      <c r="J15" s="310" t="str">
        <f t="shared" si="11"/>
        <v/>
      </c>
      <c r="K15" s="335" t="str">
        <f t="shared" si="12"/>
        <v/>
      </c>
      <c r="L15" s="336" t="str">
        <f t="shared" si="13"/>
        <v/>
      </c>
      <c r="M15" s="313">
        <f t="shared" si="14"/>
        <v>0</v>
      </c>
      <c r="N15" s="336" t="str">
        <f t="shared" si="15"/>
        <v/>
      </c>
      <c r="O15" s="313">
        <f t="shared" si="16"/>
        <v>0</v>
      </c>
      <c r="P15" s="336" t="str">
        <f t="shared" si="17"/>
        <v/>
      </c>
      <c r="Q15" s="315">
        <f t="shared" si="18"/>
        <v>0</v>
      </c>
      <c r="R15" s="315"/>
      <c r="S15" s="307" t="str">
        <f t="shared" si="19"/>
        <v/>
      </c>
      <c r="T15" s="308" t="str">
        <f t="shared" si="20"/>
        <v/>
      </c>
      <c r="U15" s="309" t="str">
        <f t="shared" si="21"/>
        <v/>
      </c>
      <c r="V15" s="310" t="str">
        <f t="shared" si="22"/>
        <v/>
      </c>
      <c r="W15" s="335" t="str">
        <f t="shared" si="23"/>
        <v/>
      </c>
      <c r="X15" s="336" t="str">
        <f t="shared" si="24"/>
        <v/>
      </c>
      <c r="Y15" s="313">
        <f t="shared" si="25"/>
        <v>0</v>
      </c>
      <c r="Z15" s="336" t="str">
        <f t="shared" si="26"/>
        <v/>
      </c>
      <c r="AA15" s="313">
        <f t="shared" si="27"/>
        <v>0</v>
      </c>
      <c r="AB15" s="336" t="str">
        <f t="shared" si="28"/>
        <v/>
      </c>
      <c r="AC15" s="316">
        <f t="shared" si="29"/>
        <v>0</v>
      </c>
      <c r="AD15" s="317"/>
    </row>
    <row r="16" ht="26.25" customHeight="1">
      <c r="A16" s="318">
        <v>12.0</v>
      </c>
      <c r="B16" s="319" t="str">
        <f t="shared" si="3"/>
        <v>Formation#12</v>
      </c>
      <c r="C16" s="321" t="str">
        <f t="shared" si="4"/>
        <v/>
      </c>
      <c r="D16" s="321" t="str">
        <f t="shared" si="5"/>
        <v/>
      </c>
      <c r="E16" s="321" t="str">
        <f t="shared" si="6"/>
        <v/>
      </c>
      <c r="F16" s="322" t="str">
        <f t="shared" si="7"/>
        <v/>
      </c>
      <c r="G16" s="323" t="str">
        <f t="shared" si="8"/>
        <v/>
      </c>
      <c r="H16" s="324" t="str">
        <f t="shared" si="9"/>
        <v/>
      </c>
      <c r="I16" s="325" t="str">
        <f t="shared" si="10"/>
        <v/>
      </c>
      <c r="J16" s="326" t="str">
        <f t="shared" si="11"/>
        <v/>
      </c>
      <c r="K16" s="327" t="str">
        <f t="shared" si="12"/>
        <v/>
      </c>
      <c r="L16" s="328" t="str">
        <f t="shared" si="13"/>
        <v/>
      </c>
      <c r="M16" s="329">
        <f t="shared" si="14"/>
        <v>0</v>
      </c>
      <c r="N16" s="328" t="str">
        <f t="shared" si="15"/>
        <v/>
      </c>
      <c r="O16" s="329">
        <f t="shared" si="16"/>
        <v>0</v>
      </c>
      <c r="P16" s="328" t="str">
        <f t="shared" si="17"/>
        <v/>
      </c>
      <c r="Q16" s="330">
        <f t="shared" si="18"/>
        <v>0</v>
      </c>
      <c r="R16" s="330"/>
      <c r="S16" s="323" t="str">
        <f t="shared" si="19"/>
        <v/>
      </c>
      <c r="T16" s="324" t="str">
        <f t="shared" si="20"/>
        <v/>
      </c>
      <c r="U16" s="325" t="str">
        <f t="shared" si="21"/>
        <v/>
      </c>
      <c r="V16" s="326" t="str">
        <f t="shared" si="22"/>
        <v/>
      </c>
      <c r="W16" s="327" t="str">
        <f t="shared" si="23"/>
        <v/>
      </c>
      <c r="X16" s="328" t="str">
        <f t="shared" si="24"/>
        <v/>
      </c>
      <c r="Y16" s="329">
        <f t="shared" si="25"/>
        <v>0</v>
      </c>
      <c r="Z16" s="328" t="str">
        <f t="shared" si="26"/>
        <v/>
      </c>
      <c r="AA16" s="329">
        <f t="shared" si="27"/>
        <v>0</v>
      </c>
      <c r="AB16" s="328" t="str">
        <f t="shared" si="28"/>
        <v/>
      </c>
      <c r="AC16" s="331">
        <f t="shared" si="29"/>
        <v>0</v>
      </c>
      <c r="AD16" s="317"/>
    </row>
    <row r="17" ht="26.25" customHeight="1">
      <c r="A17" s="302">
        <v>13.0</v>
      </c>
      <c r="B17" s="332" t="str">
        <f t="shared" si="3"/>
        <v>Formation#13</v>
      </c>
      <c r="C17" s="333" t="str">
        <f t="shared" si="4"/>
        <v/>
      </c>
      <c r="D17" s="333" t="str">
        <f t="shared" si="5"/>
        <v/>
      </c>
      <c r="E17" s="333" t="str">
        <f t="shared" si="6"/>
        <v/>
      </c>
      <c r="F17" s="334" t="str">
        <f t="shared" si="7"/>
        <v/>
      </c>
      <c r="G17" s="307" t="str">
        <f t="shared" si="8"/>
        <v/>
      </c>
      <c r="H17" s="308" t="str">
        <f t="shared" si="9"/>
        <v/>
      </c>
      <c r="I17" s="309" t="str">
        <f t="shared" si="10"/>
        <v/>
      </c>
      <c r="J17" s="310" t="str">
        <f t="shared" si="11"/>
        <v/>
      </c>
      <c r="K17" s="335" t="str">
        <f t="shared" si="12"/>
        <v/>
      </c>
      <c r="L17" s="336" t="str">
        <f t="shared" si="13"/>
        <v/>
      </c>
      <c r="M17" s="313">
        <f t="shared" si="14"/>
        <v>0</v>
      </c>
      <c r="N17" s="336" t="str">
        <f t="shared" si="15"/>
        <v/>
      </c>
      <c r="O17" s="313">
        <f t="shared" si="16"/>
        <v>0</v>
      </c>
      <c r="P17" s="336" t="str">
        <f t="shared" si="17"/>
        <v/>
      </c>
      <c r="Q17" s="315">
        <f t="shared" si="18"/>
        <v>0</v>
      </c>
      <c r="R17" s="315"/>
      <c r="S17" s="307" t="str">
        <f t="shared" si="19"/>
        <v/>
      </c>
      <c r="T17" s="308" t="str">
        <f t="shared" si="20"/>
        <v/>
      </c>
      <c r="U17" s="309" t="str">
        <f t="shared" si="21"/>
        <v/>
      </c>
      <c r="V17" s="310" t="str">
        <f t="shared" si="22"/>
        <v/>
      </c>
      <c r="W17" s="335" t="str">
        <f t="shared" si="23"/>
        <v/>
      </c>
      <c r="X17" s="336" t="str">
        <f t="shared" si="24"/>
        <v/>
      </c>
      <c r="Y17" s="313">
        <f t="shared" si="25"/>
        <v>0</v>
      </c>
      <c r="Z17" s="336" t="str">
        <f t="shared" si="26"/>
        <v/>
      </c>
      <c r="AA17" s="313">
        <f t="shared" si="27"/>
        <v>0</v>
      </c>
      <c r="AB17" s="336" t="str">
        <f t="shared" si="28"/>
        <v/>
      </c>
      <c r="AC17" s="316">
        <f t="shared" si="29"/>
        <v>0</v>
      </c>
      <c r="AD17" s="317"/>
    </row>
    <row r="18" ht="26.25" customHeight="1">
      <c r="A18" s="318">
        <v>14.0</v>
      </c>
      <c r="B18" s="319" t="str">
        <f t="shared" si="3"/>
        <v>Formation#14</v>
      </c>
      <c r="C18" s="321" t="str">
        <f t="shared" si="4"/>
        <v/>
      </c>
      <c r="D18" s="321" t="str">
        <f t="shared" si="5"/>
        <v/>
      </c>
      <c r="E18" s="321" t="str">
        <f t="shared" si="6"/>
        <v/>
      </c>
      <c r="F18" s="322" t="str">
        <f t="shared" si="7"/>
        <v/>
      </c>
      <c r="G18" s="323" t="str">
        <f t="shared" si="8"/>
        <v/>
      </c>
      <c r="H18" s="324" t="str">
        <f t="shared" si="9"/>
        <v/>
      </c>
      <c r="I18" s="325" t="str">
        <f t="shared" si="10"/>
        <v/>
      </c>
      <c r="J18" s="326" t="str">
        <f t="shared" si="11"/>
        <v/>
      </c>
      <c r="K18" s="327" t="str">
        <f t="shared" si="12"/>
        <v/>
      </c>
      <c r="L18" s="328" t="str">
        <f t="shared" si="13"/>
        <v/>
      </c>
      <c r="M18" s="329">
        <f t="shared" si="14"/>
        <v>0</v>
      </c>
      <c r="N18" s="328" t="str">
        <f t="shared" si="15"/>
        <v/>
      </c>
      <c r="O18" s="329">
        <f t="shared" si="16"/>
        <v>0</v>
      </c>
      <c r="P18" s="328" t="str">
        <f t="shared" si="17"/>
        <v/>
      </c>
      <c r="Q18" s="330">
        <f t="shared" si="18"/>
        <v>0</v>
      </c>
      <c r="R18" s="330"/>
      <c r="S18" s="323" t="str">
        <f t="shared" si="19"/>
        <v/>
      </c>
      <c r="T18" s="324" t="str">
        <f t="shared" si="20"/>
        <v/>
      </c>
      <c r="U18" s="325" t="str">
        <f t="shared" si="21"/>
        <v/>
      </c>
      <c r="V18" s="326" t="str">
        <f t="shared" si="22"/>
        <v/>
      </c>
      <c r="W18" s="327" t="str">
        <f t="shared" si="23"/>
        <v/>
      </c>
      <c r="X18" s="328" t="str">
        <f t="shared" si="24"/>
        <v/>
      </c>
      <c r="Y18" s="329">
        <f t="shared" si="25"/>
        <v>0</v>
      </c>
      <c r="Z18" s="328" t="str">
        <f t="shared" si="26"/>
        <v/>
      </c>
      <c r="AA18" s="329">
        <f t="shared" si="27"/>
        <v>0</v>
      </c>
      <c r="AB18" s="328" t="str">
        <f t="shared" si="28"/>
        <v/>
      </c>
      <c r="AC18" s="331">
        <f t="shared" si="29"/>
        <v>0</v>
      </c>
      <c r="AD18" s="317"/>
    </row>
    <row r="19" ht="26.25" customHeight="1">
      <c r="A19" s="302">
        <v>15.0</v>
      </c>
      <c r="B19" s="332" t="str">
        <f t="shared" si="3"/>
        <v>Formation#15</v>
      </c>
      <c r="C19" s="333" t="str">
        <f t="shared" si="4"/>
        <v/>
      </c>
      <c r="D19" s="333" t="str">
        <f t="shared" si="5"/>
        <v/>
      </c>
      <c r="E19" s="333" t="str">
        <f t="shared" si="6"/>
        <v/>
      </c>
      <c r="F19" s="334" t="str">
        <f t="shared" si="7"/>
        <v/>
      </c>
      <c r="G19" s="307" t="str">
        <f t="shared" si="8"/>
        <v/>
      </c>
      <c r="H19" s="308" t="str">
        <f t="shared" si="9"/>
        <v/>
      </c>
      <c r="I19" s="309" t="str">
        <f t="shared" si="10"/>
        <v/>
      </c>
      <c r="J19" s="310" t="str">
        <f t="shared" si="11"/>
        <v/>
      </c>
      <c r="K19" s="335" t="str">
        <f t="shared" si="12"/>
        <v/>
      </c>
      <c r="L19" s="336" t="str">
        <f t="shared" si="13"/>
        <v/>
      </c>
      <c r="M19" s="313">
        <f t="shared" si="14"/>
        <v>0</v>
      </c>
      <c r="N19" s="336" t="str">
        <f t="shared" si="15"/>
        <v/>
      </c>
      <c r="O19" s="313">
        <f t="shared" si="16"/>
        <v>0</v>
      </c>
      <c r="P19" s="336" t="str">
        <f t="shared" si="17"/>
        <v/>
      </c>
      <c r="Q19" s="315">
        <f t="shared" si="18"/>
        <v>0</v>
      </c>
      <c r="R19" s="315"/>
      <c r="S19" s="307" t="str">
        <f t="shared" si="19"/>
        <v/>
      </c>
      <c r="T19" s="308" t="str">
        <f t="shared" si="20"/>
        <v/>
      </c>
      <c r="U19" s="309" t="str">
        <f t="shared" si="21"/>
        <v/>
      </c>
      <c r="V19" s="310" t="str">
        <f t="shared" si="22"/>
        <v/>
      </c>
      <c r="W19" s="335" t="str">
        <f t="shared" si="23"/>
        <v/>
      </c>
      <c r="X19" s="336" t="str">
        <f t="shared" si="24"/>
        <v/>
      </c>
      <c r="Y19" s="313">
        <f t="shared" si="25"/>
        <v>0</v>
      </c>
      <c r="Z19" s="336" t="str">
        <f t="shared" si="26"/>
        <v/>
      </c>
      <c r="AA19" s="313">
        <f t="shared" si="27"/>
        <v>0</v>
      </c>
      <c r="AB19" s="336" t="str">
        <f t="shared" si="28"/>
        <v/>
      </c>
      <c r="AC19" s="316">
        <f t="shared" si="29"/>
        <v>0</v>
      </c>
      <c r="AD19" s="317"/>
    </row>
    <row r="20" ht="26.25" customHeight="1">
      <c r="A20" s="318">
        <v>16.0</v>
      </c>
      <c r="B20" s="319" t="str">
        <f t="shared" si="3"/>
        <v>Formation#16</v>
      </c>
      <c r="C20" s="321" t="str">
        <f t="shared" si="4"/>
        <v/>
      </c>
      <c r="D20" s="321" t="str">
        <f t="shared" si="5"/>
        <v/>
      </c>
      <c r="E20" s="321" t="str">
        <f t="shared" si="6"/>
        <v/>
      </c>
      <c r="F20" s="322" t="str">
        <f t="shared" si="7"/>
        <v/>
      </c>
      <c r="G20" s="323" t="str">
        <f t="shared" si="8"/>
        <v/>
      </c>
      <c r="H20" s="324" t="str">
        <f t="shared" si="9"/>
        <v/>
      </c>
      <c r="I20" s="325" t="str">
        <f t="shared" si="10"/>
        <v/>
      </c>
      <c r="J20" s="326" t="str">
        <f t="shared" si="11"/>
        <v/>
      </c>
      <c r="K20" s="327" t="str">
        <f t="shared" si="12"/>
        <v/>
      </c>
      <c r="L20" s="328" t="str">
        <f t="shared" si="13"/>
        <v/>
      </c>
      <c r="M20" s="329">
        <f t="shared" si="14"/>
        <v>0</v>
      </c>
      <c r="N20" s="328" t="str">
        <f t="shared" si="15"/>
        <v/>
      </c>
      <c r="O20" s="329">
        <f t="shared" si="16"/>
        <v>0</v>
      </c>
      <c r="P20" s="328" t="str">
        <f t="shared" si="17"/>
        <v/>
      </c>
      <c r="Q20" s="330">
        <f t="shared" si="18"/>
        <v>0</v>
      </c>
      <c r="R20" s="330"/>
      <c r="S20" s="323" t="str">
        <f t="shared" si="19"/>
        <v/>
      </c>
      <c r="T20" s="324" t="str">
        <f t="shared" si="20"/>
        <v/>
      </c>
      <c r="U20" s="325" t="str">
        <f t="shared" si="21"/>
        <v/>
      </c>
      <c r="V20" s="326" t="str">
        <f t="shared" si="22"/>
        <v/>
      </c>
      <c r="W20" s="327" t="str">
        <f t="shared" si="23"/>
        <v/>
      </c>
      <c r="X20" s="328" t="str">
        <f t="shared" si="24"/>
        <v/>
      </c>
      <c r="Y20" s="329">
        <f t="shared" si="25"/>
        <v>0</v>
      </c>
      <c r="Z20" s="328" t="str">
        <f t="shared" si="26"/>
        <v/>
      </c>
      <c r="AA20" s="329">
        <f t="shared" si="27"/>
        <v>0</v>
      </c>
      <c r="AB20" s="328" t="str">
        <f t="shared" si="28"/>
        <v/>
      </c>
      <c r="AC20" s="331">
        <f t="shared" si="29"/>
        <v>0</v>
      </c>
      <c r="AD20" s="317"/>
    </row>
    <row r="21" ht="26.25" customHeight="1">
      <c r="A21" s="302">
        <v>17.0</v>
      </c>
      <c r="B21" s="332" t="str">
        <f t="shared" si="3"/>
        <v>Formation#17</v>
      </c>
      <c r="C21" s="333" t="str">
        <f t="shared" si="4"/>
        <v/>
      </c>
      <c r="D21" s="333" t="str">
        <f t="shared" si="5"/>
        <v/>
      </c>
      <c r="E21" s="333" t="str">
        <f t="shared" si="6"/>
        <v/>
      </c>
      <c r="F21" s="334" t="str">
        <f t="shared" si="7"/>
        <v/>
      </c>
      <c r="G21" s="307" t="str">
        <f t="shared" si="8"/>
        <v/>
      </c>
      <c r="H21" s="308" t="str">
        <f t="shared" si="9"/>
        <v/>
      </c>
      <c r="I21" s="309" t="str">
        <f t="shared" si="10"/>
        <v/>
      </c>
      <c r="J21" s="310" t="str">
        <f t="shared" si="11"/>
        <v/>
      </c>
      <c r="K21" s="335" t="str">
        <f t="shared" si="12"/>
        <v/>
      </c>
      <c r="L21" s="336" t="str">
        <f t="shared" si="13"/>
        <v/>
      </c>
      <c r="M21" s="313">
        <f t="shared" si="14"/>
        <v>0</v>
      </c>
      <c r="N21" s="336" t="str">
        <f t="shared" si="15"/>
        <v/>
      </c>
      <c r="O21" s="313">
        <f t="shared" si="16"/>
        <v>0</v>
      </c>
      <c r="P21" s="336" t="str">
        <f t="shared" si="17"/>
        <v/>
      </c>
      <c r="Q21" s="315">
        <f t="shared" si="18"/>
        <v>0</v>
      </c>
      <c r="R21" s="315"/>
      <c r="S21" s="307" t="str">
        <f t="shared" si="19"/>
        <v/>
      </c>
      <c r="T21" s="308" t="str">
        <f t="shared" si="20"/>
        <v/>
      </c>
      <c r="U21" s="309" t="str">
        <f t="shared" si="21"/>
        <v/>
      </c>
      <c r="V21" s="310" t="str">
        <f t="shared" si="22"/>
        <v/>
      </c>
      <c r="W21" s="335" t="str">
        <f t="shared" si="23"/>
        <v/>
      </c>
      <c r="X21" s="336" t="str">
        <f t="shared" si="24"/>
        <v/>
      </c>
      <c r="Y21" s="313">
        <f t="shared" si="25"/>
        <v>0</v>
      </c>
      <c r="Z21" s="336" t="str">
        <f t="shared" si="26"/>
        <v/>
      </c>
      <c r="AA21" s="313">
        <f t="shared" si="27"/>
        <v>0</v>
      </c>
      <c r="AB21" s="336" t="str">
        <f t="shared" si="28"/>
        <v/>
      </c>
      <c r="AC21" s="316">
        <f t="shared" si="29"/>
        <v>0</v>
      </c>
      <c r="AD21" s="317"/>
    </row>
    <row r="22" ht="26.25" customHeight="1">
      <c r="A22" s="318">
        <v>18.0</v>
      </c>
      <c r="B22" s="319" t="str">
        <f t="shared" si="3"/>
        <v>Formation#18</v>
      </c>
      <c r="C22" s="321" t="str">
        <f t="shared" si="4"/>
        <v/>
      </c>
      <c r="D22" s="321" t="str">
        <f t="shared" si="5"/>
        <v/>
      </c>
      <c r="E22" s="321" t="str">
        <f t="shared" si="6"/>
        <v/>
      </c>
      <c r="F22" s="322" t="str">
        <f t="shared" si="7"/>
        <v/>
      </c>
      <c r="G22" s="323" t="str">
        <f t="shared" si="8"/>
        <v/>
      </c>
      <c r="H22" s="324" t="str">
        <f t="shared" si="9"/>
        <v/>
      </c>
      <c r="I22" s="325" t="str">
        <f t="shared" si="10"/>
        <v/>
      </c>
      <c r="J22" s="326" t="str">
        <f t="shared" si="11"/>
        <v/>
      </c>
      <c r="K22" s="327" t="str">
        <f t="shared" si="12"/>
        <v/>
      </c>
      <c r="L22" s="328" t="str">
        <f t="shared" si="13"/>
        <v/>
      </c>
      <c r="M22" s="329">
        <f t="shared" si="14"/>
        <v>0</v>
      </c>
      <c r="N22" s="328" t="str">
        <f t="shared" si="15"/>
        <v/>
      </c>
      <c r="O22" s="329">
        <f t="shared" si="16"/>
        <v>0</v>
      </c>
      <c r="P22" s="328" t="str">
        <f t="shared" si="17"/>
        <v/>
      </c>
      <c r="Q22" s="330">
        <f t="shared" si="18"/>
        <v>0</v>
      </c>
      <c r="R22" s="330"/>
      <c r="S22" s="323" t="str">
        <f t="shared" si="19"/>
        <v/>
      </c>
      <c r="T22" s="324" t="str">
        <f t="shared" si="20"/>
        <v/>
      </c>
      <c r="U22" s="325" t="str">
        <f t="shared" si="21"/>
        <v/>
      </c>
      <c r="V22" s="326" t="str">
        <f t="shared" si="22"/>
        <v/>
      </c>
      <c r="W22" s="327" t="str">
        <f t="shared" si="23"/>
        <v/>
      </c>
      <c r="X22" s="328" t="str">
        <f t="shared" si="24"/>
        <v/>
      </c>
      <c r="Y22" s="329">
        <f t="shared" si="25"/>
        <v>0</v>
      </c>
      <c r="Z22" s="328" t="str">
        <f t="shared" si="26"/>
        <v/>
      </c>
      <c r="AA22" s="329">
        <f t="shared" si="27"/>
        <v>0</v>
      </c>
      <c r="AB22" s="328" t="str">
        <f t="shared" si="28"/>
        <v/>
      </c>
      <c r="AC22" s="331">
        <f t="shared" si="29"/>
        <v>0</v>
      </c>
      <c r="AD22" s="317"/>
    </row>
    <row r="23" ht="26.25" customHeight="1">
      <c r="A23" s="302">
        <v>19.0</v>
      </c>
      <c r="B23" s="332" t="str">
        <f t="shared" si="3"/>
        <v>Formation#19</v>
      </c>
      <c r="C23" s="333" t="str">
        <f t="shared" si="4"/>
        <v/>
      </c>
      <c r="D23" s="333" t="str">
        <f t="shared" si="5"/>
        <v/>
      </c>
      <c r="E23" s="333" t="str">
        <f t="shared" si="6"/>
        <v/>
      </c>
      <c r="F23" s="334" t="str">
        <f t="shared" si="7"/>
        <v/>
      </c>
      <c r="G23" s="307" t="str">
        <f t="shared" si="8"/>
        <v/>
      </c>
      <c r="H23" s="308" t="str">
        <f t="shared" si="9"/>
        <v/>
      </c>
      <c r="I23" s="309" t="str">
        <f t="shared" si="10"/>
        <v/>
      </c>
      <c r="J23" s="310" t="str">
        <f t="shared" si="11"/>
        <v/>
      </c>
      <c r="K23" s="335" t="str">
        <f t="shared" si="12"/>
        <v/>
      </c>
      <c r="L23" s="336" t="str">
        <f t="shared" si="13"/>
        <v/>
      </c>
      <c r="M23" s="313">
        <f t="shared" si="14"/>
        <v>0</v>
      </c>
      <c r="N23" s="336" t="str">
        <f t="shared" si="15"/>
        <v/>
      </c>
      <c r="O23" s="313">
        <f t="shared" si="16"/>
        <v>0</v>
      </c>
      <c r="P23" s="336" t="str">
        <f t="shared" si="17"/>
        <v/>
      </c>
      <c r="Q23" s="315">
        <f t="shared" si="18"/>
        <v>0</v>
      </c>
      <c r="R23" s="315"/>
      <c r="S23" s="307" t="str">
        <f t="shared" si="19"/>
        <v/>
      </c>
      <c r="T23" s="308" t="str">
        <f t="shared" si="20"/>
        <v/>
      </c>
      <c r="U23" s="309" t="str">
        <f t="shared" si="21"/>
        <v/>
      </c>
      <c r="V23" s="310" t="str">
        <f t="shared" si="22"/>
        <v/>
      </c>
      <c r="W23" s="335" t="str">
        <f t="shared" si="23"/>
        <v/>
      </c>
      <c r="X23" s="336" t="str">
        <f t="shared" si="24"/>
        <v/>
      </c>
      <c r="Y23" s="313">
        <f t="shared" si="25"/>
        <v>0</v>
      </c>
      <c r="Z23" s="336" t="str">
        <f t="shared" si="26"/>
        <v/>
      </c>
      <c r="AA23" s="313">
        <f t="shared" si="27"/>
        <v>0</v>
      </c>
      <c r="AB23" s="336" t="str">
        <f t="shared" si="28"/>
        <v/>
      </c>
      <c r="AC23" s="316">
        <f t="shared" si="29"/>
        <v>0</v>
      </c>
      <c r="AD23" s="317"/>
    </row>
    <row r="24" ht="26.25" customHeight="1">
      <c r="A24" s="318">
        <v>20.0</v>
      </c>
      <c r="B24" s="319" t="str">
        <f t="shared" si="3"/>
        <v>Formation#20</v>
      </c>
      <c r="C24" s="321" t="str">
        <f t="shared" si="4"/>
        <v/>
      </c>
      <c r="D24" s="321" t="str">
        <f t="shared" si="5"/>
        <v/>
      </c>
      <c r="E24" s="321" t="str">
        <f t="shared" si="6"/>
        <v/>
      </c>
      <c r="F24" s="322" t="str">
        <f t="shared" si="7"/>
        <v/>
      </c>
      <c r="G24" s="323" t="str">
        <f t="shared" si="8"/>
        <v/>
      </c>
      <c r="H24" s="324" t="str">
        <f t="shared" si="9"/>
        <v/>
      </c>
      <c r="I24" s="325" t="str">
        <f t="shared" si="10"/>
        <v/>
      </c>
      <c r="J24" s="326" t="str">
        <f t="shared" si="11"/>
        <v/>
      </c>
      <c r="K24" s="327" t="str">
        <f t="shared" si="12"/>
        <v/>
      </c>
      <c r="L24" s="328" t="str">
        <f t="shared" si="13"/>
        <v/>
      </c>
      <c r="M24" s="329">
        <f t="shared" si="14"/>
        <v>0</v>
      </c>
      <c r="N24" s="328" t="str">
        <f t="shared" si="15"/>
        <v/>
      </c>
      <c r="O24" s="329">
        <f t="shared" si="16"/>
        <v>0</v>
      </c>
      <c r="P24" s="328" t="str">
        <f t="shared" si="17"/>
        <v/>
      </c>
      <c r="Q24" s="330">
        <f t="shared" si="18"/>
        <v>0</v>
      </c>
      <c r="R24" s="330"/>
      <c r="S24" s="323" t="str">
        <f t="shared" si="19"/>
        <v/>
      </c>
      <c r="T24" s="324" t="str">
        <f t="shared" si="20"/>
        <v/>
      </c>
      <c r="U24" s="325" t="str">
        <f t="shared" si="21"/>
        <v/>
      </c>
      <c r="V24" s="326" t="str">
        <f t="shared" si="22"/>
        <v/>
      </c>
      <c r="W24" s="327" t="str">
        <f t="shared" si="23"/>
        <v/>
      </c>
      <c r="X24" s="328" t="str">
        <f t="shared" si="24"/>
        <v/>
      </c>
      <c r="Y24" s="329">
        <f t="shared" si="25"/>
        <v>0</v>
      </c>
      <c r="Z24" s="328" t="str">
        <f t="shared" si="26"/>
        <v/>
      </c>
      <c r="AA24" s="329">
        <f t="shared" si="27"/>
        <v>0</v>
      </c>
      <c r="AB24" s="328" t="str">
        <f t="shared" si="28"/>
        <v/>
      </c>
      <c r="AC24" s="331">
        <f t="shared" si="29"/>
        <v>0</v>
      </c>
      <c r="AD24" s="317"/>
    </row>
    <row r="25" ht="26.25" customHeight="1">
      <c r="A25" s="302">
        <v>21.0</v>
      </c>
      <c r="B25" s="332" t="str">
        <f t="shared" si="3"/>
        <v>Formation#21</v>
      </c>
      <c r="C25" s="333" t="str">
        <f t="shared" si="4"/>
        <v/>
      </c>
      <c r="D25" s="333" t="str">
        <f t="shared" si="5"/>
        <v/>
      </c>
      <c r="E25" s="333" t="str">
        <f t="shared" si="6"/>
        <v/>
      </c>
      <c r="F25" s="334" t="str">
        <f t="shared" si="7"/>
        <v/>
      </c>
      <c r="G25" s="307" t="str">
        <f t="shared" si="8"/>
        <v/>
      </c>
      <c r="H25" s="308" t="str">
        <f t="shared" si="9"/>
        <v/>
      </c>
      <c r="I25" s="309" t="str">
        <f t="shared" si="10"/>
        <v/>
      </c>
      <c r="J25" s="310" t="str">
        <f t="shared" si="11"/>
        <v/>
      </c>
      <c r="K25" s="335" t="str">
        <f t="shared" si="12"/>
        <v/>
      </c>
      <c r="L25" s="336" t="str">
        <f t="shared" si="13"/>
        <v/>
      </c>
      <c r="M25" s="313">
        <f t="shared" si="14"/>
        <v>0</v>
      </c>
      <c r="N25" s="336" t="str">
        <f t="shared" si="15"/>
        <v/>
      </c>
      <c r="O25" s="313">
        <f t="shared" si="16"/>
        <v>0</v>
      </c>
      <c r="P25" s="336" t="str">
        <f t="shared" si="17"/>
        <v/>
      </c>
      <c r="Q25" s="315">
        <f t="shared" si="18"/>
        <v>0</v>
      </c>
      <c r="R25" s="315"/>
      <c r="S25" s="307" t="str">
        <f t="shared" si="19"/>
        <v/>
      </c>
      <c r="T25" s="308" t="str">
        <f t="shared" si="20"/>
        <v/>
      </c>
      <c r="U25" s="309" t="str">
        <f t="shared" si="21"/>
        <v/>
      </c>
      <c r="V25" s="310" t="str">
        <f t="shared" si="22"/>
        <v/>
      </c>
      <c r="W25" s="335" t="str">
        <f t="shared" si="23"/>
        <v/>
      </c>
      <c r="X25" s="336" t="str">
        <f t="shared" si="24"/>
        <v/>
      </c>
      <c r="Y25" s="313">
        <f t="shared" si="25"/>
        <v>0</v>
      </c>
      <c r="Z25" s="336" t="str">
        <f t="shared" si="26"/>
        <v/>
      </c>
      <c r="AA25" s="313">
        <f t="shared" si="27"/>
        <v>0</v>
      </c>
      <c r="AB25" s="336" t="str">
        <f t="shared" si="28"/>
        <v/>
      </c>
      <c r="AC25" s="316">
        <f t="shared" si="29"/>
        <v>0</v>
      </c>
      <c r="AD25" s="317"/>
    </row>
    <row r="26" ht="26.25" customHeight="1">
      <c r="A26" s="318">
        <v>22.0</v>
      </c>
      <c r="B26" s="319" t="str">
        <f t="shared" si="3"/>
        <v>Formation#22</v>
      </c>
      <c r="C26" s="321" t="str">
        <f t="shared" si="4"/>
        <v/>
      </c>
      <c r="D26" s="321" t="str">
        <f t="shared" si="5"/>
        <v/>
      </c>
      <c r="E26" s="321" t="str">
        <f t="shared" si="6"/>
        <v/>
      </c>
      <c r="F26" s="322" t="str">
        <f t="shared" si="7"/>
        <v/>
      </c>
      <c r="G26" s="323" t="str">
        <f t="shared" si="8"/>
        <v/>
      </c>
      <c r="H26" s="324" t="str">
        <f t="shared" si="9"/>
        <v/>
      </c>
      <c r="I26" s="325" t="str">
        <f t="shared" si="10"/>
        <v/>
      </c>
      <c r="J26" s="326" t="str">
        <f t="shared" si="11"/>
        <v/>
      </c>
      <c r="K26" s="327" t="str">
        <f t="shared" si="12"/>
        <v/>
      </c>
      <c r="L26" s="328" t="str">
        <f t="shared" si="13"/>
        <v/>
      </c>
      <c r="M26" s="329">
        <f t="shared" si="14"/>
        <v>0</v>
      </c>
      <c r="N26" s="328" t="str">
        <f t="shared" si="15"/>
        <v/>
      </c>
      <c r="O26" s="329">
        <f t="shared" si="16"/>
        <v>0</v>
      </c>
      <c r="P26" s="328" t="str">
        <f t="shared" si="17"/>
        <v/>
      </c>
      <c r="Q26" s="330">
        <f t="shared" si="18"/>
        <v>0</v>
      </c>
      <c r="R26" s="330"/>
      <c r="S26" s="323" t="str">
        <f t="shared" si="19"/>
        <v/>
      </c>
      <c r="T26" s="324" t="str">
        <f t="shared" si="20"/>
        <v/>
      </c>
      <c r="U26" s="325" t="str">
        <f t="shared" si="21"/>
        <v/>
      </c>
      <c r="V26" s="326" t="str">
        <f t="shared" si="22"/>
        <v/>
      </c>
      <c r="W26" s="327" t="str">
        <f t="shared" si="23"/>
        <v/>
      </c>
      <c r="X26" s="328" t="str">
        <f t="shared" si="24"/>
        <v/>
      </c>
      <c r="Y26" s="329">
        <f t="shared" si="25"/>
        <v>0</v>
      </c>
      <c r="Z26" s="328" t="str">
        <f t="shared" si="26"/>
        <v/>
      </c>
      <c r="AA26" s="329">
        <f t="shared" si="27"/>
        <v>0</v>
      </c>
      <c r="AB26" s="328" t="str">
        <f t="shared" si="28"/>
        <v/>
      </c>
      <c r="AC26" s="331">
        <f t="shared" si="29"/>
        <v>0</v>
      </c>
      <c r="AD26" s="317"/>
    </row>
    <row r="27" ht="26.25" customHeight="1">
      <c r="A27" s="302">
        <v>23.0</v>
      </c>
      <c r="B27" s="332" t="str">
        <f t="shared" si="3"/>
        <v>Formation#23</v>
      </c>
      <c r="C27" s="333" t="str">
        <f t="shared" si="4"/>
        <v/>
      </c>
      <c r="D27" s="333" t="str">
        <f t="shared" si="5"/>
        <v/>
      </c>
      <c r="E27" s="333" t="str">
        <f t="shared" si="6"/>
        <v/>
      </c>
      <c r="F27" s="334" t="str">
        <f t="shared" si="7"/>
        <v/>
      </c>
      <c r="G27" s="307" t="str">
        <f t="shared" si="8"/>
        <v/>
      </c>
      <c r="H27" s="308" t="str">
        <f t="shared" si="9"/>
        <v/>
      </c>
      <c r="I27" s="309" t="str">
        <f t="shared" si="10"/>
        <v/>
      </c>
      <c r="J27" s="310" t="str">
        <f t="shared" si="11"/>
        <v/>
      </c>
      <c r="K27" s="335" t="str">
        <f t="shared" si="12"/>
        <v/>
      </c>
      <c r="L27" s="336" t="str">
        <f t="shared" si="13"/>
        <v/>
      </c>
      <c r="M27" s="313">
        <f t="shared" si="14"/>
        <v>0</v>
      </c>
      <c r="N27" s="336" t="str">
        <f t="shared" si="15"/>
        <v/>
      </c>
      <c r="O27" s="313">
        <f t="shared" si="16"/>
        <v>0</v>
      </c>
      <c r="P27" s="336" t="str">
        <f t="shared" si="17"/>
        <v/>
      </c>
      <c r="Q27" s="315">
        <f t="shared" si="18"/>
        <v>0</v>
      </c>
      <c r="R27" s="315"/>
      <c r="S27" s="307" t="str">
        <f t="shared" si="19"/>
        <v/>
      </c>
      <c r="T27" s="308" t="str">
        <f t="shared" si="20"/>
        <v/>
      </c>
      <c r="U27" s="309" t="str">
        <f t="shared" si="21"/>
        <v/>
      </c>
      <c r="V27" s="310" t="str">
        <f t="shared" si="22"/>
        <v/>
      </c>
      <c r="W27" s="335" t="str">
        <f t="shared" si="23"/>
        <v/>
      </c>
      <c r="X27" s="336" t="str">
        <f t="shared" si="24"/>
        <v/>
      </c>
      <c r="Y27" s="313">
        <f t="shared" si="25"/>
        <v>0</v>
      </c>
      <c r="Z27" s="336" t="str">
        <f t="shared" si="26"/>
        <v/>
      </c>
      <c r="AA27" s="313">
        <f t="shared" si="27"/>
        <v>0</v>
      </c>
      <c r="AB27" s="336" t="str">
        <f t="shared" si="28"/>
        <v/>
      </c>
      <c r="AC27" s="316">
        <f t="shared" si="29"/>
        <v>0</v>
      </c>
      <c r="AD27" s="317"/>
    </row>
    <row r="28" ht="26.25" customHeight="1">
      <c r="A28" s="318">
        <v>24.0</v>
      </c>
      <c r="B28" s="319" t="str">
        <f t="shared" si="3"/>
        <v>Formation#24</v>
      </c>
      <c r="C28" s="321" t="str">
        <f t="shared" si="4"/>
        <v/>
      </c>
      <c r="D28" s="321" t="str">
        <f t="shared" si="5"/>
        <v/>
      </c>
      <c r="E28" s="321" t="str">
        <f t="shared" si="6"/>
        <v/>
      </c>
      <c r="F28" s="322" t="str">
        <f t="shared" si="7"/>
        <v/>
      </c>
      <c r="G28" s="323" t="str">
        <f t="shared" si="8"/>
        <v/>
      </c>
      <c r="H28" s="324" t="str">
        <f t="shared" si="9"/>
        <v/>
      </c>
      <c r="I28" s="325" t="str">
        <f t="shared" si="10"/>
        <v/>
      </c>
      <c r="J28" s="326" t="str">
        <f t="shared" si="11"/>
        <v/>
      </c>
      <c r="K28" s="327" t="str">
        <f t="shared" si="12"/>
        <v/>
      </c>
      <c r="L28" s="328" t="str">
        <f t="shared" si="13"/>
        <v/>
      </c>
      <c r="M28" s="329">
        <f t="shared" si="14"/>
        <v>0</v>
      </c>
      <c r="N28" s="328" t="str">
        <f t="shared" si="15"/>
        <v/>
      </c>
      <c r="O28" s="329">
        <f t="shared" si="16"/>
        <v>0</v>
      </c>
      <c r="P28" s="328" t="str">
        <f t="shared" si="17"/>
        <v/>
      </c>
      <c r="Q28" s="330">
        <f t="shared" si="18"/>
        <v>0</v>
      </c>
      <c r="R28" s="330"/>
      <c r="S28" s="323" t="str">
        <f t="shared" si="19"/>
        <v/>
      </c>
      <c r="T28" s="324" t="str">
        <f t="shared" si="20"/>
        <v/>
      </c>
      <c r="U28" s="325" t="str">
        <f t="shared" si="21"/>
        <v/>
      </c>
      <c r="V28" s="326" t="str">
        <f t="shared" si="22"/>
        <v/>
      </c>
      <c r="W28" s="327" t="str">
        <f t="shared" si="23"/>
        <v/>
      </c>
      <c r="X28" s="328" t="str">
        <f t="shared" si="24"/>
        <v/>
      </c>
      <c r="Y28" s="329">
        <f t="shared" si="25"/>
        <v>0</v>
      </c>
      <c r="Z28" s="328" t="str">
        <f t="shared" si="26"/>
        <v/>
      </c>
      <c r="AA28" s="329">
        <f t="shared" si="27"/>
        <v>0</v>
      </c>
      <c r="AB28" s="328" t="str">
        <f t="shared" si="28"/>
        <v/>
      </c>
      <c r="AC28" s="331">
        <f t="shared" si="29"/>
        <v>0</v>
      </c>
      <c r="AD28" s="317"/>
    </row>
    <row r="29" ht="26.25" customHeight="1">
      <c r="A29" s="302">
        <v>25.0</v>
      </c>
      <c r="B29" s="332" t="str">
        <f t="shared" si="3"/>
        <v>Formation#25</v>
      </c>
      <c r="C29" s="333" t="str">
        <f t="shared" si="4"/>
        <v/>
      </c>
      <c r="D29" s="333" t="str">
        <f t="shared" si="5"/>
        <v/>
      </c>
      <c r="E29" s="333" t="str">
        <f t="shared" si="6"/>
        <v/>
      </c>
      <c r="F29" s="334" t="str">
        <f t="shared" si="7"/>
        <v/>
      </c>
      <c r="G29" s="307" t="str">
        <f t="shared" si="8"/>
        <v/>
      </c>
      <c r="H29" s="308" t="str">
        <f t="shared" si="9"/>
        <v/>
      </c>
      <c r="I29" s="309" t="str">
        <f t="shared" si="10"/>
        <v/>
      </c>
      <c r="J29" s="310" t="str">
        <f t="shared" si="11"/>
        <v/>
      </c>
      <c r="K29" s="335" t="str">
        <f t="shared" si="12"/>
        <v/>
      </c>
      <c r="L29" s="336" t="str">
        <f t="shared" si="13"/>
        <v/>
      </c>
      <c r="M29" s="313">
        <f t="shared" si="14"/>
        <v>0</v>
      </c>
      <c r="N29" s="336" t="str">
        <f t="shared" si="15"/>
        <v/>
      </c>
      <c r="O29" s="313">
        <f t="shared" si="16"/>
        <v>0</v>
      </c>
      <c r="P29" s="336" t="str">
        <f t="shared" si="17"/>
        <v/>
      </c>
      <c r="Q29" s="315">
        <f t="shared" si="18"/>
        <v>0</v>
      </c>
      <c r="R29" s="315"/>
      <c r="S29" s="307" t="str">
        <f t="shared" si="19"/>
        <v/>
      </c>
      <c r="T29" s="308" t="str">
        <f t="shared" si="20"/>
        <v/>
      </c>
      <c r="U29" s="309" t="str">
        <f t="shared" si="21"/>
        <v/>
      </c>
      <c r="V29" s="310" t="str">
        <f t="shared" si="22"/>
        <v/>
      </c>
      <c r="W29" s="335" t="str">
        <f t="shared" si="23"/>
        <v/>
      </c>
      <c r="X29" s="336" t="str">
        <f t="shared" si="24"/>
        <v/>
      </c>
      <c r="Y29" s="313">
        <f t="shared" si="25"/>
        <v>0</v>
      </c>
      <c r="Z29" s="336" t="str">
        <f t="shared" si="26"/>
        <v/>
      </c>
      <c r="AA29" s="313">
        <f t="shared" si="27"/>
        <v>0</v>
      </c>
      <c r="AB29" s="336" t="str">
        <f t="shared" si="28"/>
        <v/>
      </c>
      <c r="AC29" s="316">
        <f t="shared" si="29"/>
        <v>0</v>
      </c>
      <c r="AD29" s="317"/>
    </row>
    <row r="30" ht="26.25" customHeight="1">
      <c r="A30" s="318">
        <v>26.0</v>
      </c>
      <c r="B30" s="319" t="str">
        <f t="shared" si="3"/>
        <v>Formation#26</v>
      </c>
      <c r="C30" s="321" t="str">
        <f t="shared" si="4"/>
        <v/>
      </c>
      <c r="D30" s="321" t="str">
        <f t="shared" si="5"/>
        <v/>
      </c>
      <c r="E30" s="321" t="str">
        <f t="shared" si="6"/>
        <v/>
      </c>
      <c r="F30" s="322" t="str">
        <f t="shared" si="7"/>
        <v/>
      </c>
      <c r="G30" s="323" t="str">
        <f t="shared" si="8"/>
        <v/>
      </c>
      <c r="H30" s="324" t="str">
        <f t="shared" si="9"/>
        <v/>
      </c>
      <c r="I30" s="325" t="str">
        <f t="shared" si="10"/>
        <v/>
      </c>
      <c r="J30" s="326" t="str">
        <f t="shared" si="11"/>
        <v/>
      </c>
      <c r="K30" s="327" t="str">
        <f t="shared" si="12"/>
        <v/>
      </c>
      <c r="L30" s="328" t="str">
        <f t="shared" si="13"/>
        <v/>
      </c>
      <c r="M30" s="329">
        <f t="shared" si="14"/>
        <v>0</v>
      </c>
      <c r="N30" s="328" t="str">
        <f t="shared" si="15"/>
        <v/>
      </c>
      <c r="O30" s="329">
        <f t="shared" si="16"/>
        <v>0</v>
      </c>
      <c r="P30" s="328" t="str">
        <f t="shared" si="17"/>
        <v/>
      </c>
      <c r="Q30" s="330">
        <f t="shared" si="18"/>
        <v>0</v>
      </c>
      <c r="R30" s="330"/>
      <c r="S30" s="323" t="str">
        <f t="shared" si="19"/>
        <v/>
      </c>
      <c r="T30" s="324" t="str">
        <f t="shared" si="20"/>
        <v/>
      </c>
      <c r="U30" s="325" t="str">
        <f t="shared" si="21"/>
        <v/>
      </c>
      <c r="V30" s="326" t="str">
        <f t="shared" si="22"/>
        <v/>
      </c>
      <c r="W30" s="327" t="str">
        <f t="shared" si="23"/>
        <v/>
      </c>
      <c r="X30" s="328" t="str">
        <f t="shared" si="24"/>
        <v/>
      </c>
      <c r="Y30" s="329">
        <f t="shared" si="25"/>
        <v>0</v>
      </c>
      <c r="Z30" s="328" t="str">
        <f t="shared" si="26"/>
        <v/>
      </c>
      <c r="AA30" s="329">
        <f t="shared" si="27"/>
        <v>0</v>
      </c>
      <c r="AB30" s="328" t="str">
        <f t="shared" si="28"/>
        <v/>
      </c>
      <c r="AC30" s="331">
        <f t="shared" si="29"/>
        <v>0</v>
      </c>
      <c r="AD30" s="317"/>
    </row>
    <row r="31" ht="26.25" customHeight="1">
      <c r="A31" s="302">
        <v>27.0</v>
      </c>
      <c r="B31" s="332" t="str">
        <f t="shared" si="3"/>
        <v>Formation#27</v>
      </c>
      <c r="C31" s="333" t="str">
        <f t="shared" si="4"/>
        <v/>
      </c>
      <c r="D31" s="333" t="str">
        <f t="shared" si="5"/>
        <v/>
      </c>
      <c r="E31" s="333" t="str">
        <f t="shared" si="6"/>
        <v/>
      </c>
      <c r="F31" s="334" t="str">
        <f t="shared" si="7"/>
        <v/>
      </c>
      <c r="G31" s="307" t="str">
        <f t="shared" si="8"/>
        <v/>
      </c>
      <c r="H31" s="308" t="str">
        <f t="shared" si="9"/>
        <v/>
      </c>
      <c r="I31" s="309" t="str">
        <f t="shared" si="10"/>
        <v/>
      </c>
      <c r="J31" s="310" t="str">
        <f t="shared" si="11"/>
        <v/>
      </c>
      <c r="K31" s="335" t="str">
        <f t="shared" si="12"/>
        <v/>
      </c>
      <c r="L31" s="336" t="str">
        <f t="shared" si="13"/>
        <v/>
      </c>
      <c r="M31" s="313">
        <f t="shared" si="14"/>
        <v>0</v>
      </c>
      <c r="N31" s="336" t="str">
        <f t="shared" si="15"/>
        <v/>
      </c>
      <c r="O31" s="313">
        <f t="shared" si="16"/>
        <v>0</v>
      </c>
      <c r="P31" s="336" t="str">
        <f t="shared" si="17"/>
        <v/>
      </c>
      <c r="Q31" s="315">
        <f t="shared" si="18"/>
        <v>0</v>
      </c>
      <c r="R31" s="315"/>
      <c r="S31" s="307" t="str">
        <f t="shared" si="19"/>
        <v/>
      </c>
      <c r="T31" s="308" t="str">
        <f t="shared" si="20"/>
        <v/>
      </c>
      <c r="U31" s="309" t="str">
        <f t="shared" si="21"/>
        <v/>
      </c>
      <c r="V31" s="310" t="str">
        <f t="shared" si="22"/>
        <v/>
      </c>
      <c r="W31" s="335" t="str">
        <f t="shared" si="23"/>
        <v/>
      </c>
      <c r="X31" s="336" t="str">
        <f t="shared" si="24"/>
        <v/>
      </c>
      <c r="Y31" s="313">
        <f t="shared" si="25"/>
        <v>0</v>
      </c>
      <c r="Z31" s="336" t="str">
        <f t="shared" si="26"/>
        <v/>
      </c>
      <c r="AA31" s="313">
        <f t="shared" si="27"/>
        <v>0</v>
      </c>
      <c r="AB31" s="336" t="str">
        <f t="shared" si="28"/>
        <v/>
      </c>
      <c r="AC31" s="316">
        <f t="shared" si="29"/>
        <v>0</v>
      </c>
      <c r="AD31" s="317"/>
    </row>
    <row r="32" ht="26.25" customHeight="1">
      <c r="A32" s="318">
        <v>28.0</v>
      </c>
      <c r="B32" s="319" t="str">
        <f t="shared" si="3"/>
        <v>Formation#28</v>
      </c>
      <c r="C32" s="321" t="str">
        <f t="shared" si="4"/>
        <v/>
      </c>
      <c r="D32" s="321" t="str">
        <f t="shared" si="5"/>
        <v/>
      </c>
      <c r="E32" s="321" t="str">
        <f t="shared" si="6"/>
        <v/>
      </c>
      <c r="F32" s="322" t="str">
        <f t="shared" si="7"/>
        <v/>
      </c>
      <c r="G32" s="323" t="str">
        <f t="shared" si="8"/>
        <v/>
      </c>
      <c r="H32" s="324" t="str">
        <f t="shared" si="9"/>
        <v/>
      </c>
      <c r="I32" s="325" t="str">
        <f t="shared" si="10"/>
        <v/>
      </c>
      <c r="J32" s="326" t="str">
        <f t="shared" si="11"/>
        <v/>
      </c>
      <c r="K32" s="327" t="str">
        <f t="shared" si="12"/>
        <v/>
      </c>
      <c r="L32" s="328" t="str">
        <f t="shared" si="13"/>
        <v/>
      </c>
      <c r="M32" s="329">
        <f t="shared" si="14"/>
        <v>0</v>
      </c>
      <c r="N32" s="328" t="str">
        <f t="shared" si="15"/>
        <v/>
      </c>
      <c r="O32" s="329">
        <f t="shared" si="16"/>
        <v>0</v>
      </c>
      <c r="P32" s="328" t="str">
        <f t="shared" si="17"/>
        <v/>
      </c>
      <c r="Q32" s="330">
        <f t="shared" si="18"/>
        <v>0</v>
      </c>
      <c r="R32" s="330"/>
      <c r="S32" s="323" t="str">
        <f t="shared" si="19"/>
        <v/>
      </c>
      <c r="T32" s="324" t="str">
        <f t="shared" si="20"/>
        <v/>
      </c>
      <c r="U32" s="325" t="str">
        <f t="shared" si="21"/>
        <v/>
      </c>
      <c r="V32" s="326" t="str">
        <f t="shared" si="22"/>
        <v/>
      </c>
      <c r="W32" s="327" t="str">
        <f t="shared" si="23"/>
        <v/>
      </c>
      <c r="X32" s="328" t="str">
        <f t="shared" si="24"/>
        <v/>
      </c>
      <c r="Y32" s="329">
        <f t="shared" si="25"/>
        <v>0</v>
      </c>
      <c r="Z32" s="328" t="str">
        <f t="shared" si="26"/>
        <v/>
      </c>
      <c r="AA32" s="329">
        <f t="shared" si="27"/>
        <v>0</v>
      </c>
      <c r="AB32" s="328" t="str">
        <f t="shared" si="28"/>
        <v/>
      </c>
      <c r="AC32" s="331">
        <f t="shared" si="29"/>
        <v>0</v>
      </c>
      <c r="AD32" s="317"/>
    </row>
    <row r="33" ht="26.25" customHeight="1">
      <c r="A33" s="302">
        <v>29.0</v>
      </c>
      <c r="B33" s="332" t="str">
        <f t="shared" si="3"/>
        <v>Formation#29</v>
      </c>
      <c r="C33" s="333" t="str">
        <f t="shared" si="4"/>
        <v/>
      </c>
      <c r="D33" s="333" t="str">
        <f t="shared" si="5"/>
        <v/>
      </c>
      <c r="E33" s="333" t="str">
        <f t="shared" si="6"/>
        <v/>
      </c>
      <c r="F33" s="334" t="str">
        <f t="shared" si="7"/>
        <v/>
      </c>
      <c r="G33" s="307" t="str">
        <f t="shared" si="8"/>
        <v/>
      </c>
      <c r="H33" s="308" t="str">
        <f t="shared" si="9"/>
        <v/>
      </c>
      <c r="I33" s="309" t="str">
        <f t="shared" si="10"/>
        <v/>
      </c>
      <c r="J33" s="310" t="str">
        <f t="shared" si="11"/>
        <v/>
      </c>
      <c r="K33" s="335" t="str">
        <f t="shared" si="12"/>
        <v/>
      </c>
      <c r="L33" s="336" t="str">
        <f t="shared" si="13"/>
        <v/>
      </c>
      <c r="M33" s="313">
        <f t="shared" si="14"/>
        <v>0</v>
      </c>
      <c r="N33" s="336" t="str">
        <f t="shared" si="15"/>
        <v/>
      </c>
      <c r="O33" s="313">
        <f t="shared" si="16"/>
        <v>0</v>
      </c>
      <c r="P33" s="336" t="str">
        <f t="shared" si="17"/>
        <v/>
      </c>
      <c r="Q33" s="315">
        <f t="shared" si="18"/>
        <v>0</v>
      </c>
      <c r="R33" s="315"/>
      <c r="S33" s="307" t="str">
        <f t="shared" si="19"/>
        <v/>
      </c>
      <c r="T33" s="308" t="str">
        <f t="shared" si="20"/>
        <v/>
      </c>
      <c r="U33" s="309" t="str">
        <f t="shared" si="21"/>
        <v/>
      </c>
      <c r="V33" s="310" t="str">
        <f t="shared" si="22"/>
        <v/>
      </c>
      <c r="W33" s="335" t="str">
        <f t="shared" si="23"/>
        <v/>
      </c>
      <c r="X33" s="336" t="str">
        <f t="shared" si="24"/>
        <v/>
      </c>
      <c r="Y33" s="313">
        <f t="shared" si="25"/>
        <v>0</v>
      </c>
      <c r="Z33" s="336" t="str">
        <f t="shared" si="26"/>
        <v/>
      </c>
      <c r="AA33" s="313">
        <f t="shared" si="27"/>
        <v>0</v>
      </c>
      <c r="AB33" s="336" t="str">
        <f t="shared" si="28"/>
        <v/>
      </c>
      <c r="AC33" s="316">
        <f t="shared" si="29"/>
        <v>0</v>
      </c>
      <c r="AD33" s="317"/>
    </row>
    <row r="34" ht="26.25" customHeight="1">
      <c r="A34" s="318">
        <v>30.0</v>
      </c>
      <c r="B34" s="319" t="str">
        <f t="shared" si="3"/>
        <v>Formation#30</v>
      </c>
      <c r="C34" s="321" t="str">
        <f t="shared" si="4"/>
        <v/>
      </c>
      <c r="D34" s="321" t="str">
        <f t="shared" si="5"/>
        <v/>
      </c>
      <c r="E34" s="321" t="str">
        <f t="shared" si="6"/>
        <v/>
      </c>
      <c r="F34" s="322" t="str">
        <f t="shared" si="7"/>
        <v/>
      </c>
      <c r="G34" s="323" t="str">
        <f t="shared" si="8"/>
        <v/>
      </c>
      <c r="H34" s="324" t="str">
        <f t="shared" si="9"/>
        <v/>
      </c>
      <c r="I34" s="325" t="str">
        <f t="shared" si="10"/>
        <v/>
      </c>
      <c r="J34" s="326" t="str">
        <f t="shared" si="11"/>
        <v/>
      </c>
      <c r="K34" s="327" t="str">
        <f t="shared" si="12"/>
        <v/>
      </c>
      <c r="L34" s="328" t="str">
        <f t="shared" si="13"/>
        <v/>
      </c>
      <c r="M34" s="329">
        <f t="shared" si="14"/>
        <v>0</v>
      </c>
      <c r="N34" s="328" t="str">
        <f t="shared" si="15"/>
        <v/>
      </c>
      <c r="O34" s="329">
        <f t="shared" si="16"/>
        <v>0</v>
      </c>
      <c r="P34" s="328" t="str">
        <f t="shared" si="17"/>
        <v/>
      </c>
      <c r="Q34" s="330">
        <f t="shared" si="18"/>
        <v>0</v>
      </c>
      <c r="R34" s="330"/>
      <c r="S34" s="323" t="str">
        <f t="shared" si="19"/>
        <v/>
      </c>
      <c r="T34" s="324" t="str">
        <f t="shared" si="20"/>
        <v/>
      </c>
      <c r="U34" s="325" t="str">
        <f t="shared" si="21"/>
        <v/>
      </c>
      <c r="V34" s="326" t="str">
        <f t="shared" si="22"/>
        <v/>
      </c>
      <c r="W34" s="327" t="str">
        <f t="shared" si="23"/>
        <v/>
      </c>
      <c r="X34" s="328" t="str">
        <f t="shared" si="24"/>
        <v/>
      </c>
      <c r="Y34" s="329">
        <f t="shared" si="25"/>
        <v>0</v>
      </c>
      <c r="Z34" s="328" t="str">
        <f t="shared" si="26"/>
        <v/>
      </c>
      <c r="AA34" s="329">
        <f t="shared" si="27"/>
        <v>0</v>
      </c>
      <c r="AB34" s="328" t="str">
        <f t="shared" si="28"/>
        <v/>
      </c>
      <c r="AC34" s="331">
        <f t="shared" si="29"/>
        <v>0</v>
      </c>
      <c r="AD34" s="317"/>
    </row>
    <row r="35" ht="26.25" customHeight="1">
      <c r="A35" s="302">
        <v>31.0</v>
      </c>
      <c r="B35" s="332" t="str">
        <f t="shared" si="3"/>
        <v>Formation#31</v>
      </c>
      <c r="C35" s="333" t="str">
        <f t="shared" si="4"/>
        <v/>
      </c>
      <c r="D35" s="333" t="str">
        <f t="shared" si="5"/>
        <v/>
      </c>
      <c r="E35" s="333" t="str">
        <f t="shared" si="6"/>
        <v/>
      </c>
      <c r="F35" s="334" t="str">
        <f t="shared" si="7"/>
        <v/>
      </c>
      <c r="G35" s="307" t="str">
        <f t="shared" si="8"/>
        <v/>
      </c>
      <c r="H35" s="308" t="str">
        <f t="shared" si="9"/>
        <v/>
      </c>
      <c r="I35" s="309" t="str">
        <f t="shared" si="10"/>
        <v/>
      </c>
      <c r="J35" s="310" t="str">
        <f t="shared" si="11"/>
        <v/>
      </c>
      <c r="K35" s="335" t="str">
        <f t="shared" si="12"/>
        <v/>
      </c>
      <c r="L35" s="336" t="str">
        <f t="shared" si="13"/>
        <v/>
      </c>
      <c r="M35" s="313">
        <f t="shared" si="14"/>
        <v>0</v>
      </c>
      <c r="N35" s="336" t="str">
        <f t="shared" si="15"/>
        <v/>
      </c>
      <c r="O35" s="313">
        <f t="shared" si="16"/>
        <v>0</v>
      </c>
      <c r="P35" s="336" t="str">
        <f t="shared" si="17"/>
        <v/>
      </c>
      <c r="Q35" s="315">
        <f t="shared" si="18"/>
        <v>0</v>
      </c>
      <c r="R35" s="315"/>
      <c r="S35" s="307" t="str">
        <f t="shared" si="19"/>
        <v/>
      </c>
      <c r="T35" s="308" t="str">
        <f t="shared" si="20"/>
        <v/>
      </c>
      <c r="U35" s="309" t="str">
        <f t="shared" si="21"/>
        <v/>
      </c>
      <c r="V35" s="310" t="str">
        <f t="shared" si="22"/>
        <v/>
      </c>
      <c r="W35" s="335" t="str">
        <f t="shared" si="23"/>
        <v/>
      </c>
      <c r="X35" s="336" t="str">
        <f t="shared" si="24"/>
        <v/>
      </c>
      <c r="Y35" s="313">
        <f t="shared" si="25"/>
        <v>0</v>
      </c>
      <c r="Z35" s="336" t="str">
        <f t="shared" si="26"/>
        <v/>
      </c>
      <c r="AA35" s="313">
        <f t="shared" si="27"/>
        <v>0</v>
      </c>
      <c r="AB35" s="336" t="str">
        <f t="shared" si="28"/>
        <v/>
      </c>
      <c r="AC35" s="316">
        <f t="shared" si="29"/>
        <v>0</v>
      </c>
      <c r="AD35" s="317"/>
    </row>
    <row r="36" ht="26.25" customHeight="1">
      <c r="A36" s="318">
        <v>32.0</v>
      </c>
      <c r="B36" s="319" t="str">
        <f t="shared" si="3"/>
        <v>Formation#32</v>
      </c>
      <c r="C36" s="321" t="str">
        <f t="shared" si="4"/>
        <v/>
      </c>
      <c r="D36" s="321" t="str">
        <f t="shared" si="5"/>
        <v/>
      </c>
      <c r="E36" s="321" t="str">
        <f t="shared" si="6"/>
        <v/>
      </c>
      <c r="F36" s="322" t="str">
        <f t="shared" si="7"/>
        <v/>
      </c>
      <c r="G36" s="323" t="str">
        <f t="shared" si="8"/>
        <v/>
      </c>
      <c r="H36" s="324" t="str">
        <f t="shared" si="9"/>
        <v/>
      </c>
      <c r="I36" s="325" t="str">
        <f t="shared" si="10"/>
        <v/>
      </c>
      <c r="J36" s="326" t="str">
        <f t="shared" si="11"/>
        <v/>
      </c>
      <c r="K36" s="327" t="str">
        <f t="shared" si="12"/>
        <v/>
      </c>
      <c r="L36" s="328" t="str">
        <f t="shared" si="13"/>
        <v/>
      </c>
      <c r="M36" s="329">
        <f t="shared" si="14"/>
        <v>0</v>
      </c>
      <c r="N36" s="328" t="str">
        <f t="shared" si="15"/>
        <v/>
      </c>
      <c r="O36" s="329">
        <f t="shared" si="16"/>
        <v>0</v>
      </c>
      <c r="P36" s="328" t="str">
        <f t="shared" si="17"/>
        <v/>
      </c>
      <c r="Q36" s="330">
        <f t="shared" si="18"/>
        <v>0</v>
      </c>
      <c r="R36" s="330"/>
      <c r="S36" s="323" t="str">
        <f t="shared" si="19"/>
        <v/>
      </c>
      <c r="T36" s="324" t="str">
        <f t="shared" si="20"/>
        <v/>
      </c>
      <c r="U36" s="325" t="str">
        <f t="shared" si="21"/>
        <v/>
      </c>
      <c r="V36" s="326" t="str">
        <f t="shared" si="22"/>
        <v/>
      </c>
      <c r="W36" s="327" t="str">
        <f t="shared" si="23"/>
        <v/>
      </c>
      <c r="X36" s="328" t="str">
        <f t="shared" si="24"/>
        <v/>
      </c>
      <c r="Y36" s="329">
        <f t="shared" si="25"/>
        <v>0</v>
      </c>
      <c r="Z36" s="328" t="str">
        <f t="shared" si="26"/>
        <v/>
      </c>
      <c r="AA36" s="329">
        <f t="shared" si="27"/>
        <v>0</v>
      </c>
      <c r="AB36" s="328" t="str">
        <f t="shared" si="28"/>
        <v/>
      </c>
      <c r="AC36" s="331">
        <f t="shared" si="29"/>
        <v>0</v>
      </c>
      <c r="AD36" s="317"/>
    </row>
    <row r="37" ht="26.25" customHeight="1">
      <c r="A37" s="302">
        <v>33.0</v>
      </c>
      <c r="B37" s="332" t="str">
        <f t="shared" si="3"/>
        <v>Formation#33</v>
      </c>
      <c r="C37" s="333" t="str">
        <f t="shared" si="4"/>
        <v/>
      </c>
      <c r="D37" s="333" t="str">
        <f t="shared" si="5"/>
        <v/>
      </c>
      <c r="E37" s="333" t="str">
        <f t="shared" si="6"/>
        <v/>
      </c>
      <c r="F37" s="334" t="str">
        <f t="shared" si="7"/>
        <v/>
      </c>
      <c r="G37" s="307" t="str">
        <f t="shared" si="8"/>
        <v/>
      </c>
      <c r="H37" s="308" t="str">
        <f t="shared" si="9"/>
        <v/>
      </c>
      <c r="I37" s="309" t="str">
        <f t="shared" si="10"/>
        <v/>
      </c>
      <c r="J37" s="310" t="str">
        <f t="shared" si="11"/>
        <v/>
      </c>
      <c r="K37" s="335" t="str">
        <f t="shared" si="12"/>
        <v/>
      </c>
      <c r="L37" s="336" t="str">
        <f t="shared" si="13"/>
        <v/>
      </c>
      <c r="M37" s="313">
        <f t="shared" si="14"/>
        <v>0</v>
      </c>
      <c r="N37" s="336" t="str">
        <f t="shared" si="15"/>
        <v/>
      </c>
      <c r="O37" s="313">
        <f t="shared" si="16"/>
        <v>0</v>
      </c>
      <c r="P37" s="336" t="str">
        <f t="shared" si="17"/>
        <v/>
      </c>
      <c r="Q37" s="315">
        <f t="shared" si="18"/>
        <v>0</v>
      </c>
      <c r="R37" s="315"/>
      <c r="S37" s="307" t="str">
        <f t="shared" si="19"/>
        <v/>
      </c>
      <c r="T37" s="308" t="str">
        <f t="shared" si="20"/>
        <v/>
      </c>
      <c r="U37" s="309" t="str">
        <f t="shared" si="21"/>
        <v/>
      </c>
      <c r="V37" s="310" t="str">
        <f t="shared" si="22"/>
        <v/>
      </c>
      <c r="W37" s="335" t="str">
        <f t="shared" si="23"/>
        <v/>
      </c>
      <c r="X37" s="336" t="str">
        <f t="shared" si="24"/>
        <v/>
      </c>
      <c r="Y37" s="313">
        <f t="shared" si="25"/>
        <v>0</v>
      </c>
      <c r="Z37" s="336" t="str">
        <f t="shared" si="26"/>
        <v/>
      </c>
      <c r="AA37" s="313">
        <f t="shared" si="27"/>
        <v>0</v>
      </c>
      <c r="AB37" s="336" t="str">
        <f t="shared" si="28"/>
        <v/>
      </c>
      <c r="AC37" s="316">
        <f t="shared" si="29"/>
        <v>0</v>
      </c>
      <c r="AD37" s="317"/>
    </row>
    <row r="38" ht="26.25" customHeight="1">
      <c r="A38" s="318">
        <v>34.0</v>
      </c>
      <c r="B38" s="319" t="str">
        <f t="shared" si="3"/>
        <v>Formation#34</v>
      </c>
      <c r="C38" s="321" t="str">
        <f t="shared" si="4"/>
        <v/>
      </c>
      <c r="D38" s="321" t="str">
        <f t="shared" si="5"/>
        <v/>
      </c>
      <c r="E38" s="321" t="str">
        <f t="shared" si="6"/>
        <v/>
      </c>
      <c r="F38" s="322" t="str">
        <f t="shared" si="7"/>
        <v/>
      </c>
      <c r="G38" s="323" t="str">
        <f t="shared" si="8"/>
        <v/>
      </c>
      <c r="H38" s="324" t="str">
        <f t="shared" si="9"/>
        <v/>
      </c>
      <c r="I38" s="325" t="str">
        <f t="shared" si="10"/>
        <v/>
      </c>
      <c r="J38" s="326" t="str">
        <f t="shared" si="11"/>
        <v/>
      </c>
      <c r="K38" s="327" t="str">
        <f t="shared" si="12"/>
        <v/>
      </c>
      <c r="L38" s="328" t="str">
        <f t="shared" si="13"/>
        <v/>
      </c>
      <c r="M38" s="329">
        <f t="shared" si="14"/>
        <v>0</v>
      </c>
      <c r="N38" s="328" t="str">
        <f t="shared" si="15"/>
        <v/>
      </c>
      <c r="O38" s="329">
        <f t="shared" si="16"/>
        <v>0</v>
      </c>
      <c r="P38" s="328" t="str">
        <f t="shared" si="17"/>
        <v/>
      </c>
      <c r="Q38" s="330">
        <f t="shared" si="18"/>
        <v>0</v>
      </c>
      <c r="R38" s="330"/>
      <c r="S38" s="323" t="str">
        <f t="shared" si="19"/>
        <v/>
      </c>
      <c r="T38" s="324" t="str">
        <f t="shared" si="20"/>
        <v/>
      </c>
      <c r="U38" s="325" t="str">
        <f t="shared" si="21"/>
        <v/>
      </c>
      <c r="V38" s="326" t="str">
        <f t="shared" si="22"/>
        <v/>
      </c>
      <c r="W38" s="327" t="str">
        <f t="shared" si="23"/>
        <v/>
      </c>
      <c r="X38" s="328" t="str">
        <f t="shared" si="24"/>
        <v/>
      </c>
      <c r="Y38" s="329">
        <f t="shared" si="25"/>
        <v>0</v>
      </c>
      <c r="Z38" s="328" t="str">
        <f t="shared" si="26"/>
        <v/>
      </c>
      <c r="AA38" s="329">
        <f t="shared" si="27"/>
        <v>0</v>
      </c>
      <c r="AB38" s="328" t="str">
        <f t="shared" si="28"/>
        <v/>
      </c>
      <c r="AC38" s="331">
        <f t="shared" si="29"/>
        <v>0</v>
      </c>
      <c r="AD38" s="317"/>
    </row>
    <row r="39" ht="26.25" customHeight="1">
      <c r="A39" s="302">
        <v>35.0</v>
      </c>
      <c r="B39" s="332" t="str">
        <f t="shared" si="3"/>
        <v>Formation#35</v>
      </c>
      <c r="C39" s="333" t="str">
        <f t="shared" si="4"/>
        <v/>
      </c>
      <c r="D39" s="333" t="str">
        <f t="shared" si="5"/>
        <v/>
      </c>
      <c r="E39" s="333" t="str">
        <f t="shared" si="6"/>
        <v/>
      </c>
      <c r="F39" s="334" t="str">
        <f t="shared" si="7"/>
        <v/>
      </c>
      <c r="G39" s="307" t="str">
        <f t="shared" si="8"/>
        <v/>
      </c>
      <c r="H39" s="308" t="str">
        <f t="shared" si="9"/>
        <v/>
      </c>
      <c r="I39" s="309" t="str">
        <f t="shared" si="10"/>
        <v/>
      </c>
      <c r="J39" s="310" t="str">
        <f t="shared" si="11"/>
        <v/>
      </c>
      <c r="K39" s="335" t="str">
        <f t="shared" si="12"/>
        <v/>
      </c>
      <c r="L39" s="336" t="str">
        <f t="shared" si="13"/>
        <v/>
      </c>
      <c r="M39" s="313">
        <f t="shared" si="14"/>
        <v>0</v>
      </c>
      <c r="N39" s="336" t="str">
        <f t="shared" si="15"/>
        <v/>
      </c>
      <c r="O39" s="313">
        <f t="shared" si="16"/>
        <v>0</v>
      </c>
      <c r="P39" s="336" t="str">
        <f t="shared" si="17"/>
        <v/>
      </c>
      <c r="Q39" s="315">
        <f t="shared" si="18"/>
        <v>0</v>
      </c>
      <c r="R39" s="315"/>
      <c r="S39" s="307" t="str">
        <f t="shared" si="19"/>
        <v/>
      </c>
      <c r="T39" s="308" t="str">
        <f t="shared" si="20"/>
        <v/>
      </c>
      <c r="U39" s="309" t="str">
        <f t="shared" si="21"/>
        <v/>
      </c>
      <c r="V39" s="310" t="str">
        <f t="shared" si="22"/>
        <v/>
      </c>
      <c r="W39" s="335" t="str">
        <f t="shared" si="23"/>
        <v/>
      </c>
      <c r="X39" s="336" t="str">
        <f t="shared" si="24"/>
        <v/>
      </c>
      <c r="Y39" s="313">
        <f t="shared" si="25"/>
        <v>0</v>
      </c>
      <c r="Z39" s="336" t="str">
        <f t="shared" si="26"/>
        <v/>
      </c>
      <c r="AA39" s="313">
        <f t="shared" si="27"/>
        <v>0</v>
      </c>
      <c r="AB39" s="336" t="str">
        <f t="shared" si="28"/>
        <v/>
      </c>
      <c r="AC39" s="316">
        <f t="shared" si="29"/>
        <v>0</v>
      </c>
      <c r="AD39" s="317"/>
    </row>
    <row r="40" ht="26.25" customHeight="1">
      <c r="A40" s="318">
        <v>36.0</v>
      </c>
      <c r="B40" s="319" t="str">
        <f t="shared" si="3"/>
        <v>Formation#36</v>
      </c>
      <c r="C40" s="321" t="str">
        <f t="shared" si="4"/>
        <v/>
      </c>
      <c r="D40" s="321" t="str">
        <f t="shared" si="5"/>
        <v/>
      </c>
      <c r="E40" s="321" t="str">
        <f t="shared" si="6"/>
        <v/>
      </c>
      <c r="F40" s="322" t="str">
        <f t="shared" si="7"/>
        <v/>
      </c>
      <c r="G40" s="323" t="str">
        <f t="shared" si="8"/>
        <v/>
      </c>
      <c r="H40" s="324" t="str">
        <f t="shared" si="9"/>
        <v/>
      </c>
      <c r="I40" s="325" t="str">
        <f t="shared" si="10"/>
        <v/>
      </c>
      <c r="J40" s="326" t="str">
        <f t="shared" si="11"/>
        <v/>
      </c>
      <c r="K40" s="327" t="str">
        <f t="shared" si="12"/>
        <v/>
      </c>
      <c r="L40" s="328" t="str">
        <f t="shared" si="13"/>
        <v/>
      </c>
      <c r="M40" s="329">
        <f t="shared" si="14"/>
        <v>0</v>
      </c>
      <c r="N40" s="328" t="str">
        <f t="shared" si="15"/>
        <v/>
      </c>
      <c r="O40" s="329">
        <f t="shared" si="16"/>
        <v>0</v>
      </c>
      <c r="P40" s="328" t="str">
        <f t="shared" si="17"/>
        <v/>
      </c>
      <c r="Q40" s="330">
        <f t="shared" si="18"/>
        <v>0</v>
      </c>
      <c r="R40" s="330"/>
      <c r="S40" s="323" t="str">
        <f t="shared" si="19"/>
        <v/>
      </c>
      <c r="T40" s="324" t="str">
        <f t="shared" si="20"/>
        <v/>
      </c>
      <c r="U40" s="325" t="str">
        <f t="shared" si="21"/>
        <v/>
      </c>
      <c r="V40" s="326" t="str">
        <f t="shared" si="22"/>
        <v/>
      </c>
      <c r="W40" s="327" t="str">
        <f t="shared" si="23"/>
        <v/>
      </c>
      <c r="X40" s="328" t="str">
        <f t="shared" si="24"/>
        <v/>
      </c>
      <c r="Y40" s="329">
        <f t="shared" si="25"/>
        <v>0</v>
      </c>
      <c r="Z40" s="328" t="str">
        <f t="shared" si="26"/>
        <v/>
      </c>
      <c r="AA40" s="329">
        <f t="shared" si="27"/>
        <v>0</v>
      </c>
      <c r="AB40" s="328" t="str">
        <f t="shared" si="28"/>
        <v/>
      </c>
      <c r="AC40" s="331">
        <f t="shared" si="29"/>
        <v>0</v>
      </c>
      <c r="AD40" s="317"/>
    </row>
    <row r="41" ht="26.25" customHeight="1">
      <c r="A41" s="302">
        <v>37.0</v>
      </c>
      <c r="B41" s="332" t="str">
        <f t="shared" si="3"/>
        <v>Formation#37</v>
      </c>
      <c r="C41" s="333" t="str">
        <f t="shared" si="4"/>
        <v/>
      </c>
      <c r="D41" s="333" t="str">
        <f t="shared" si="5"/>
        <v/>
      </c>
      <c r="E41" s="333" t="str">
        <f t="shared" si="6"/>
        <v/>
      </c>
      <c r="F41" s="334" t="str">
        <f t="shared" si="7"/>
        <v/>
      </c>
      <c r="G41" s="307" t="str">
        <f t="shared" si="8"/>
        <v/>
      </c>
      <c r="H41" s="308" t="str">
        <f t="shared" si="9"/>
        <v/>
      </c>
      <c r="I41" s="309" t="str">
        <f t="shared" si="10"/>
        <v/>
      </c>
      <c r="J41" s="310" t="str">
        <f t="shared" si="11"/>
        <v/>
      </c>
      <c r="K41" s="335" t="str">
        <f t="shared" si="12"/>
        <v/>
      </c>
      <c r="L41" s="336" t="str">
        <f t="shared" si="13"/>
        <v/>
      </c>
      <c r="M41" s="313">
        <f t="shared" si="14"/>
        <v>0</v>
      </c>
      <c r="N41" s="336" t="str">
        <f t="shared" si="15"/>
        <v/>
      </c>
      <c r="O41" s="313">
        <f t="shared" si="16"/>
        <v>0</v>
      </c>
      <c r="P41" s="336" t="str">
        <f t="shared" si="17"/>
        <v/>
      </c>
      <c r="Q41" s="315">
        <f t="shared" si="18"/>
        <v>0</v>
      </c>
      <c r="R41" s="315"/>
      <c r="S41" s="307" t="str">
        <f t="shared" si="19"/>
        <v/>
      </c>
      <c r="T41" s="308" t="str">
        <f t="shared" si="20"/>
        <v/>
      </c>
      <c r="U41" s="309" t="str">
        <f t="shared" si="21"/>
        <v/>
      </c>
      <c r="V41" s="310" t="str">
        <f t="shared" si="22"/>
        <v/>
      </c>
      <c r="W41" s="335" t="str">
        <f t="shared" si="23"/>
        <v/>
      </c>
      <c r="X41" s="336" t="str">
        <f t="shared" si="24"/>
        <v/>
      </c>
      <c r="Y41" s="313">
        <f t="shared" si="25"/>
        <v>0</v>
      </c>
      <c r="Z41" s="336" t="str">
        <f t="shared" si="26"/>
        <v/>
      </c>
      <c r="AA41" s="313">
        <f t="shared" si="27"/>
        <v>0</v>
      </c>
      <c r="AB41" s="336" t="str">
        <f t="shared" si="28"/>
        <v/>
      </c>
      <c r="AC41" s="316">
        <f t="shared" si="29"/>
        <v>0</v>
      </c>
      <c r="AD41" s="317"/>
    </row>
    <row r="42" ht="26.25" customHeight="1">
      <c r="A42" s="318">
        <v>38.0</v>
      </c>
      <c r="B42" s="319" t="str">
        <f t="shared" si="3"/>
        <v>Formation#38</v>
      </c>
      <c r="C42" s="321" t="str">
        <f t="shared" si="4"/>
        <v/>
      </c>
      <c r="D42" s="321" t="str">
        <f t="shared" si="5"/>
        <v/>
      </c>
      <c r="E42" s="321" t="str">
        <f t="shared" si="6"/>
        <v/>
      </c>
      <c r="F42" s="322" t="str">
        <f t="shared" si="7"/>
        <v/>
      </c>
      <c r="G42" s="323" t="str">
        <f t="shared" si="8"/>
        <v/>
      </c>
      <c r="H42" s="324" t="str">
        <f t="shared" si="9"/>
        <v/>
      </c>
      <c r="I42" s="325" t="str">
        <f t="shared" si="10"/>
        <v/>
      </c>
      <c r="J42" s="326" t="str">
        <f t="shared" si="11"/>
        <v/>
      </c>
      <c r="K42" s="327" t="str">
        <f t="shared" si="12"/>
        <v/>
      </c>
      <c r="L42" s="328" t="str">
        <f t="shared" si="13"/>
        <v/>
      </c>
      <c r="M42" s="329">
        <f t="shared" si="14"/>
        <v>0</v>
      </c>
      <c r="N42" s="328" t="str">
        <f t="shared" si="15"/>
        <v/>
      </c>
      <c r="O42" s="329">
        <f t="shared" si="16"/>
        <v>0</v>
      </c>
      <c r="P42" s="328" t="str">
        <f t="shared" si="17"/>
        <v/>
      </c>
      <c r="Q42" s="330">
        <f t="shared" si="18"/>
        <v>0</v>
      </c>
      <c r="R42" s="330"/>
      <c r="S42" s="323" t="str">
        <f t="shared" si="19"/>
        <v/>
      </c>
      <c r="T42" s="324" t="str">
        <f t="shared" si="20"/>
        <v/>
      </c>
      <c r="U42" s="325" t="str">
        <f t="shared" si="21"/>
        <v/>
      </c>
      <c r="V42" s="326" t="str">
        <f t="shared" si="22"/>
        <v/>
      </c>
      <c r="W42" s="327" t="str">
        <f t="shared" si="23"/>
        <v/>
      </c>
      <c r="X42" s="328" t="str">
        <f t="shared" si="24"/>
        <v/>
      </c>
      <c r="Y42" s="329">
        <f t="shared" si="25"/>
        <v>0</v>
      </c>
      <c r="Z42" s="328" t="str">
        <f t="shared" si="26"/>
        <v/>
      </c>
      <c r="AA42" s="329">
        <f t="shared" si="27"/>
        <v>0</v>
      </c>
      <c r="AB42" s="328" t="str">
        <f t="shared" si="28"/>
        <v/>
      </c>
      <c r="AC42" s="331">
        <f t="shared" si="29"/>
        <v>0</v>
      </c>
      <c r="AD42" s="317"/>
    </row>
    <row r="43" ht="26.25" customHeight="1">
      <c r="A43" s="302">
        <v>39.0</v>
      </c>
      <c r="B43" s="332" t="str">
        <f t="shared" si="3"/>
        <v>Formation#39</v>
      </c>
      <c r="C43" s="333" t="str">
        <f t="shared" si="4"/>
        <v/>
      </c>
      <c r="D43" s="333" t="str">
        <f t="shared" si="5"/>
        <v/>
      </c>
      <c r="E43" s="333" t="str">
        <f t="shared" si="6"/>
        <v/>
      </c>
      <c r="F43" s="334" t="str">
        <f t="shared" si="7"/>
        <v/>
      </c>
      <c r="G43" s="307" t="str">
        <f t="shared" si="8"/>
        <v/>
      </c>
      <c r="H43" s="308" t="str">
        <f t="shared" si="9"/>
        <v/>
      </c>
      <c r="I43" s="309" t="str">
        <f t="shared" si="10"/>
        <v/>
      </c>
      <c r="J43" s="310" t="str">
        <f t="shared" si="11"/>
        <v/>
      </c>
      <c r="K43" s="335" t="str">
        <f t="shared" si="12"/>
        <v/>
      </c>
      <c r="L43" s="336" t="str">
        <f t="shared" si="13"/>
        <v/>
      </c>
      <c r="M43" s="313">
        <f t="shared" si="14"/>
        <v>0</v>
      </c>
      <c r="N43" s="336" t="str">
        <f t="shared" si="15"/>
        <v/>
      </c>
      <c r="O43" s="313">
        <f t="shared" si="16"/>
        <v>0</v>
      </c>
      <c r="P43" s="336" t="str">
        <f t="shared" si="17"/>
        <v/>
      </c>
      <c r="Q43" s="315">
        <f t="shared" si="18"/>
        <v>0</v>
      </c>
      <c r="R43" s="315"/>
      <c r="S43" s="307" t="str">
        <f t="shared" si="19"/>
        <v/>
      </c>
      <c r="T43" s="308" t="str">
        <f t="shared" si="20"/>
        <v/>
      </c>
      <c r="U43" s="309" t="str">
        <f t="shared" si="21"/>
        <v/>
      </c>
      <c r="V43" s="310" t="str">
        <f t="shared" si="22"/>
        <v/>
      </c>
      <c r="W43" s="335" t="str">
        <f t="shared" si="23"/>
        <v/>
      </c>
      <c r="X43" s="336" t="str">
        <f t="shared" si="24"/>
        <v/>
      </c>
      <c r="Y43" s="313">
        <f t="shared" si="25"/>
        <v>0</v>
      </c>
      <c r="Z43" s="336" t="str">
        <f t="shared" si="26"/>
        <v/>
      </c>
      <c r="AA43" s="313">
        <f t="shared" si="27"/>
        <v>0</v>
      </c>
      <c r="AB43" s="336" t="str">
        <f t="shared" si="28"/>
        <v/>
      </c>
      <c r="AC43" s="316">
        <f t="shared" si="29"/>
        <v>0</v>
      </c>
      <c r="AD43" s="317"/>
    </row>
    <row r="44" ht="26.25" customHeight="1">
      <c r="A44" s="318">
        <v>40.0</v>
      </c>
      <c r="B44" s="319" t="str">
        <f t="shared" si="3"/>
        <v>Formation#40</v>
      </c>
      <c r="C44" s="321" t="str">
        <f t="shared" si="4"/>
        <v/>
      </c>
      <c r="D44" s="321" t="str">
        <f t="shared" si="5"/>
        <v/>
      </c>
      <c r="E44" s="321" t="str">
        <f t="shared" si="6"/>
        <v/>
      </c>
      <c r="F44" s="322" t="str">
        <f t="shared" si="7"/>
        <v/>
      </c>
      <c r="G44" s="323" t="str">
        <f t="shared" si="8"/>
        <v/>
      </c>
      <c r="H44" s="324" t="str">
        <f t="shared" si="9"/>
        <v/>
      </c>
      <c r="I44" s="325" t="str">
        <f t="shared" si="10"/>
        <v/>
      </c>
      <c r="J44" s="326" t="str">
        <f t="shared" si="11"/>
        <v/>
      </c>
      <c r="K44" s="327" t="str">
        <f t="shared" si="12"/>
        <v/>
      </c>
      <c r="L44" s="328" t="str">
        <f t="shared" si="13"/>
        <v/>
      </c>
      <c r="M44" s="329">
        <f t="shared" si="14"/>
        <v>0</v>
      </c>
      <c r="N44" s="328" t="str">
        <f t="shared" si="15"/>
        <v/>
      </c>
      <c r="O44" s="329">
        <f t="shared" si="16"/>
        <v>0</v>
      </c>
      <c r="P44" s="328" t="str">
        <f t="shared" si="17"/>
        <v/>
      </c>
      <c r="Q44" s="330">
        <f t="shared" si="18"/>
        <v>0</v>
      </c>
      <c r="R44" s="330"/>
      <c r="S44" s="323" t="str">
        <f t="shared" si="19"/>
        <v/>
      </c>
      <c r="T44" s="324" t="str">
        <f t="shared" si="20"/>
        <v/>
      </c>
      <c r="U44" s="325" t="str">
        <f t="shared" si="21"/>
        <v/>
      </c>
      <c r="V44" s="326" t="str">
        <f t="shared" si="22"/>
        <v/>
      </c>
      <c r="W44" s="327" t="str">
        <f t="shared" si="23"/>
        <v/>
      </c>
      <c r="X44" s="328" t="str">
        <f t="shared" si="24"/>
        <v/>
      </c>
      <c r="Y44" s="329">
        <f t="shared" si="25"/>
        <v>0</v>
      </c>
      <c r="Z44" s="328" t="str">
        <f t="shared" si="26"/>
        <v/>
      </c>
      <c r="AA44" s="329">
        <f t="shared" si="27"/>
        <v>0</v>
      </c>
      <c r="AB44" s="328" t="str">
        <f t="shared" si="28"/>
        <v/>
      </c>
      <c r="AC44" s="331">
        <f t="shared" si="29"/>
        <v>0</v>
      </c>
      <c r="AD44" s="317"/>
    </row>
    <row r="45" ht="26.25" customHeight="1">
      <c r="A45" s="302">
        <v>41.0</v>
      </c>
      <c r="B45" s="332" t="str">
        <f t="shared" si="3"/>
        <v>Formation#41</v>
      </c>
      <c r="C45" s="333" t="str">
        <f t="shared" si="4"/>
        <v/>
      </c>
      <c r="D45" s="333" t="str">
        <f t="shared" si="5"/>
        <v/>
      </c>
      <c r="E45" s="333" t="str">
        <f t="shared" si="6"/>
        <v/>
      </c>
      <c r="F45" s="334" t="str">
        <f t="shared" si="7"/>
        <v/>
      </c>
      <c r="G45" s="307" t="str">
        <f t="shared" si="8"/>
        <v/>
      </c>
      <c r="H45" s="308" t="str">
        <f t="shared" si="9"/>
        <v/>
      </c>
      <c r="I45" s="309" t="str">
        <f t="shared" si="10"/>
        <v/>
      </c>
      <c r="J45" s="310" t="str">
        <f t="shared" si="11"/>
        <v/>
      </c>
      <c r="K45" s="335" t="str">
        <f t="shared" si="12"/>
        <v/>
      </c>
      <c r="L45" s="336" t="str">
        <f t="shared" si="13"/>
        <v/>
      </c>
      <c r="M45" s="313">
        <f t="shared" si="14"/>
        <v>0</v>
      </c>
      <c r="N45" s="336" t="str">
        <f t="shared" si="15"/>
        <v/>
      </c>
      <c r="O45" s="313">
        <f t="shared" si="16"/>
        <v>0</v>
      </c>
      <c r="P45" s="336" t="str">
        <f t="shared" si="17"/>
        <v/>
      </c>
      <c r="Q45" s="315">
        <f t="shared" si="18"/>
        <v>0</v>
      </c>
      <c r="R45" s="315"/>
      <c r="S45" s="307" t="str">
        <f t="shared" si="19"/>
        <v/>
      </c>
      <c r="T45" s="308" t="str">
        <f t="shared" si="20"/>
        <v/>
      </c>
      <c r="U45" s="309" t="str">
        <f t="shared" si="21"/>
        <v/>
      </c>
      <c r="V45" s="310" t="str">
        <f t="shared" si="22"/>
        <v/>
      </c>
      <c r="W45" s="335" t="str">
        <f t="shared" si="23"/>
        <v/>
      </c>
      <c r="X45" s="336" t="str">
        <f t="shared" si="24"/>
        <v/>
      </c>
      <c r="Y45" s="313">
        <f t="shared" si="25"/>
        <v>0</v>
      </c>
      <c r="Z45" s="336" t="str">
        <f t="shared" si="26"/>
        <v/>
      </c>
      <c r="AA45" s="313">
        <f t="shared" si="27"/>
        <v>0</v>
      </c>
      <c r="AB45" s="336" t="str">
        <f t="shared" si="28"/>
        <v/>
      </c>
      <c r="AC45" s="316">
        <f t="shared" si="29"/>
        <v>0</v>
      </c>
      <c r="AD45" s="317"/>
    </row>
    <row r="46" ht="26.25" customHeight="1">
      <c r="A46" s="318">
        <v>42.0</v>
      </c>
      <c r="B46" s="319" t="str">
        <f t="shared" si="3"/>
        <v>Formation#42</v>
      </c>
      <c r="C46" s="321" t="str">
        <f t="shared" si="4"/>
        <v/>
      </c>
      <c r="D46" s="321" t="str">
        <f t="shared" si="5"/>
        <v/>
      </c>
      <c r="E46" s="321" t="str">
        <f t="shared" si="6"/>
        <v/>
      </c>
      <c r="F46" s="322" t="str">
        <f t="shared" si="7"/>
        <v/>
      </c>
      <c r="G46" s="323" t="str">
        <f t="shared" si="8"/>
        <v/>
      </c>
      <c r="H46" s="324" t="str">
        <f t="shared" si="9"/>
        <v/>
      </c>
      <c r="I46" s="325" t="str">
        <f t="shared" si="10"/>
        <v/>
      </c>
      <c r="J46" s="326" t="str">
        <f t="shared" si="11"/>
        <v/>
      </c>
      <c r="K46" s="327" t="str">
        <f t="shared" si="12"/>
        <v/>
      </c>
      <c r="L46" s="328" t="str">
        <f t="shared" si="13"/>
        <v/>
      </c>
      <c r="M46" s="329">
        <f t="shared" si="14"/>
        <v>0</v>
      </c>
      <c r="N46" s="328" t="str">
        <f t="shared" si="15"/>
        <v/>
      </c>
      <c r="O46" s="329">
        <f t="shared" si="16"/>
        <v>0</v>
      </c>
      <c r="P46" s="328" t="str">
        <f t="shared" si="17"/>
        <v/>
      </c>
      <c r="Q46" s="330">
        <f t="shared" si="18"/>
        <v>0</v>
      </c>
      <c r="R46" s="330"/>
      <c r="S46" s="323" t="str">
        <f t="shared" si="19"/>
        <v/>
      </c>
      <c r="T46" s="324" t="str">
        <f t="shared" si="20"/>
        <v/>
      </c>
      <c r="U46" s="325" t="str">
        <f t="shared" si="21"/>
        <v/>
      </c>
      <c r="V46" s="326" t="str">
        <f t="shared" si="22"/>
        <v/>
      </c>
      <c r="W46" s="327" t="str">
        <f t="shared" si="23"/>
        <v/>
      </c>
      <c r="X46" s="328" t="str">
        <f t="shared" si="24"/>
        <v/>
      </c>
      <c r="Y46" s="329">
        <f t="shared" si="25"/>
        <v>0</v>
      </c>
      <c r="Z46" s="328" t="str">
        <f t="shared" si="26"/>
        <v/>
      </c>
      <c r="AA46" s="329">
        <f t="shared" si="27"/>
        <v>0</v>
      </c>
      <c r="AB46" s="328" t="str">
        <f t="shared" si="28"/>
        <v/>
      </c>
      <c r="AC46" s="331">
        <f t="shared" si="29"/>
        <v>0</v>
      </c>
      <c r="AD46" s="317"/>
    </row>
    <row r="47" ht="26.25" customHeight="1">
      <c r="A47" s="302">
        <v>43.0</v>
      </c>
      <c r="B47" s="332" t="str">
        <f t="shared" si="3"/>
        <v>Formation#43</v>
      </c>
      <c r="C47" s="333" t="str">
        <f t="shared" si="4"/>
        <v/>
      </c>
      <c r="D47" s="333" t="str">
        <f t="shared" si="5"/>
        <v/>
      </c>
      <c r="E47" s="333" t="str">
        <f t="shared" si="6"/>
        <v/>
      </c>
      <c r="F47" s="334" t="str">
        <f t="shared" si="7"/>
        <v/>
      </c>
      <c r="G47" s="307" t="str">
        <f t="shared" si="8"/>
        <v/>
      </c>
      <c r="H47" s="308" t="str">
        <f t="shared" si="9"/>
        <v/>
      </c>
      <c r="I47" s="309" t="str">
        <f t="shared" si="10"/>
        <v/>
      </c>
      <c r="J47" s="310" t="str">
        <f t="shared" si="11"/>
        <v/>
      </c>
      <c r="K47" s="335" t="str">
        <f t="shared" si="12"/>
        <v/>
      </c>
      <c r="L47" s="336" t="str">
        <f t="shared" si="13"/>
        <v/>
      </c>
      <c r="M47" s="313">
        <f t="shared" si="14"/>
        <v>0</v>
      </c>
      <c r="N47" s="336" t="str">
        <f t="shared" si="15"/>
        <v/>
      </c>
      <c r="O47" s="313">
        <f t="shared" si="16"/>
        <v>0</v>
      </c>
      <c r="P47" s="336" t="str">
        <f t="shared" si="17"/>
        <v/>
      </c>
      <c r="Q47" s="315">
        <f t="shared" si="18"/>
        <v>0</v>
      </c>
      <c r="R47" s="315"/>
      <c r="S47" s="307" t="str">
        <f t="shared" si="19"/>
        <v/>
      </c>
      <c r="T47" s="308" t="str">
        <f t="shared" si="20"/>
        <v/>
      </c>
      <c r="U47" s="309" t="str">
        <f t="shared" si="21"/>
        <v/>
      </c>
      <c r="V47" s="310" t="str">
        <f t="shared" si="22"/>
        <v/>
      </c>
      <c r="W47" s="335" t="str">
        <f t="shared" si="23"/>
        <v/>
      </c>
      <c r="X47" s="336" t="str">
        <f t="shared" si="24"/>
        <v/>
      </c>
      <c r="Y47" s="313">
        <f t="shared" si="25"/>
        <v>0</v>
      </c>
      <c r="Z47" s="336" t="str">
        <f t="shared" si="26"/>
        <v/>
      </c>
      <c r="AA47" s="313">
        <f t="shared" si="27"/>
        <v>0</v>
      </c>
      <c r="AB47" s="336" t="str">
        <f t="shared" si="28"/>
        <v/>
      </c>
      <c r="AC47" s="316">
        <f t="shared" si="29"/>
        <v>0</v>
      </c>
      <c r="AD47" s="317"/>
    </row>
    <row r="48" ht="26.25" customHeight="1">
      <c r="A48" s="318">
        <v>44.0</v>
      </c>
      <c r="B48" s="319" t="str">
        <f t="shared" si="3"/>
        <v>Formation#44</v>
      </c>
      <c r="C48" s="321" t="str">
        <f t="shared" si="4"/>
        <v/>
      </c>
      <c r="D48" s="321" t="str">
        <f t="shared" si="5"/>
        <v/>
      </c>
      <c r="E48" s="321" t="str">
        <f t="shared" si="6"/>
        <v/>
      </c>
      <c r="F48" s="322" t="str">
        <f t="shared" si="7"/>
        <v/>
      </c>
      <c r="G48" s="323" t="str">
        <f t="shared" si="8"/>
        <v/>
      </c>
      <c r="H48" s="324" t="str">
        <f t="shared" si="9"/>
        <v/>
      </c>
      <c r="I48" s="325" t="str">
        <f t="shared" si="10"/>
        <v/>
      </c>
      <c r="J48" s="326" t="str">
        <f t="shared" si="11"/>
        <v/>
      </c>
      <c r="K48" s="327" t="str">
        <f t="shared" si="12"/>
        <v/>
      </c>
      <c r="L48" s="328" t="str">
        <f t="shared" si="13"/>
        <v/>
      </c>
      <c r="M48" s="329">
        <f t="shared" si="14"/>
        <v>0</v>
      </c>
      <c r="N48" s="328" t="str">
        <f t="shared" si="15"/>
        <v/>
      </c>
      <c r="O48" s="329">
        <f t="shared" si="16"/>
        <v>0</v>
      </c>
      <c r="P48" s="328" t="str">
        <f t="shared" si="17"/>
        <v/>
      </c>
      <c r="Q48" s="330">
        <f t="shared" si="18"/>
        <v>0</v>
      </c>
      <c r="R48" s="330"/>
      <c r="S48" s="323" t="str">
        <f t="shared" si="19"/>
        <v/>
      </c>
      <c r="T48" s="324" t="str">
        <f t="shared" si="20"/>
        <v/>
      </c>
      <c r="U48" s="325" t="str">
        <f t="shared" si="21"/>
        <v/>
      </c>
      <c r="V48" s="326" t="str">
        <f t="shared" si="22"/>
        <v/>
      </c>
      <c r="W48" s="327" t="str">
        <f t="shared" si="23"/>
        <v/>
      </c>
      <c r="X48" s="328" t="str">
        <f t="shared" si="24"/>
        <v/>
      </c>
      <c r="Y48" s="329">
        <f t="shared" si="25"/>
        <v>0</v>
      </c>
      <c r="Z48" s="328" t="str">
        <f t="shared" si="26"/>
        <v/>
      </c>
      <c r="AA48" s="329">
        <f t="shared" si="27"/>
        <v>0</v>
      </c>
      <c r="AB48" s="328" t="str">
        <f t="shared" si="28"/>
        <v/>
      </c>
      <c r="AC48" s="331">
        <f t="shared" si="29"/>
        <v>0</v>
      </c>
      <c r="AD48" s="317"/>
    </row>
    <row r="49" ht="26.25" customHeight="1">
      <c r="A49" s="302">
        <v>45.0</v>
      </c>
      <c r="B49" s="332" t="str">
        <f t="shared" si="3"/>
        <v>Formation#45</v>
      </c>
      <c r="C49" s="333" t="str">
        <f t="shared" si="4"/>
        <v/>
      </c>
      <c r="D49" s="333" t="str">
        <f t="shared" si="5"/>
        <v/>
      </c>
      <c r="E49" s="333" t="str">
        <f t="shared" si="6"/>
        <v/>
      </c>
      <c r="F49" s="334" t="str">
        <f t="shared" si="7"/>
        <v/>
      </c>
      <c r="G49" s="307" t="str">
        <f t="shared" si="8"/>
        <v/>
      </c>
      <c r="H49" s="308" t="str">
        <f t="shared" si="9"/>
        <v/>
      </c>
      <c r="I49" s="309" t="str">
        <f t="shared" si="10"/>
        <v/>
      </c>
      <c r="J49" s="310" t="str">
        <f t="shared" si="11"/>
        <v/>
      </c>
      <c r="K49" s="335" t="str">
        <f t="shared" si="12"/>
        <v/>
      </c>
      <c r="L49" s="336" t="str">
        <f t="shared" si="13"/>
        <v/>
      </c>
      <c r="M49" s="313">
        <f t="shared" si="14"/>
        <v>0</v>
      </c>
      <c r="N49" s="336" t="str">
        <f t="shared" si="15"/>
        <v/>
      </c>
      <c r="O49" s="313">
        <f t="shared" si="16"/>
        <v>0</v>
      </c>
      <c r="P49" s="336" t="str">
        <f t="shared" si="17"/>
        <v/>
      </c>
      <c r="Q49" s="315">
        <f t="shared" si="18"/>
        <v>0</v>
      </c>
      <c r="R49" s="315"/>
      <c r="S49" s="307" t="str">
        <f t="shared" si="19"/>
        <v/>
      </c>
      <c r="T49" s="308" t="str">
        <f t="shared" si="20"/>
        <v/>
      </c>
      <c r="U49" s="309" t="str">
        <f t="shared" si="21"/>
        <v/>
      </c>
      <c r="V49" s="310" t="str">
        <f t="shared" si="22"/>
        <v/>
      </c>
      <c r="W49" s="335" t="str">
        <f t="shared" si="23"/>
        <v/>
      </c>
      <c r="X49" s="336" t="str">
        <f t="shared" si="24"/>
        <v/>
      </c>
      <c r="Y49" s="313">
        <f t="shared" si="25"/>
        <v>0</v>
      </c>
      <c r="Z49" s="336" t="str">
        <f t="shared" si="26"/>
        <v/>
      </c>
      <c r="AA49" s="313">
        <f t="shared" si="27"/>
        <v>0</v>
      </c>
      <c r="AB49" s="336" t="str">
        <f t="shared" si="28"/>
        <v/>
      </c>
      <c r="AC49" s="316">
        <f t="shared" si="29"/>
        <v>0</v>
      </c>
      <c r="AD49" s="317"/>
    </row>
    <row r="50" ht="26.25" customHeight="1">
      <c r="A50" s="318">
        <v>46.0</v>
      </c>
      <c r="B50" s="319" t="str">
        <f t="shared" si="3"/>
        <v>Formation#46</v>
      </c>
      <c r="C50" s="321" t="str">
        <f t="shared" si="4"/>
        <v/>
      </c>
      <c r="D50" s="321" t="str">
        <f t="shared" si="5"/>
        <v/>
      </c>
      <c r="E50" s="321" t="str">
        <f t="shared" si="6"/>
        <v/>
      </c>
      <c r="F50" s="322" t="str">
        <f t="shared" si="7"/>
        <v/>
      </c>
      <c r="G50" s="323" t="str">
        <f t="shared" si="8"/>
        <v/>
      </c>
      <c r="H50" s="324" t="str">
        <f t="shared" si="9"/>
        <v/>
      </c>
      <c r="I50" s="325" t="str">
        <f t="shared" si="10"/>
        <v/>
      </c>
      <c r="J50" s="326" t="str">
        <f t="shared" si="11"/>
        <v/>
      </c>
      <c r="K50" s="327" t="str">
        <f t="shared" si="12"/>
        <v/>
      </c>
      <c r="L50" s="328" t="str">
        <f t="shared" si="13"/>
        <v/>
      </c>
      <c r="M50" s="329">
        <f t="shared" si="14"/>
        <v>0</v>
      </c>
      <c r="N50" s="328" t="str">
        <f t="shared" si="15"/>
        <v/>
      </c>
      <c r="O50" s="329">
        <f t="shared" si="16"/>
        <v>0</v>
      </c>
      <c r="P50" s="328" t="str">
        <f t="shared" si="17"/>
        <v/>
      </c>
      <c r="Q50" s="330">
        <f t="shared" si="18"/>
        <v>0</v>
      </c>
      <c r="R50" s="330"/>
      <c r="S50" s="323" t="str">
        <f t="shared" si="19"/>
        <v/>
      </c>
      <c r="T50" s="324" t="str">
        <f t="shared" si="20"/>
        <v/>
      </c>
      <c r="U50" s="325" t="str">
        <f t="shared" si="21"/>
        <v/>
      </c>
      <c r="V50" s="326" t="str">
        <f t="shared" si="22"/>
        <v/>
      </c>
      <c r="W50" s="327" t="str">
        <f t="shared" si="23"/>
        <v/>
      </c>
      <c r="X50" s="328" t="str">
        <f t="shared" si="24"/>
        <v/>
      </c>
      <c r="Y50" s="329">
        <f t="shared" si="25"/>
        <v>0</v>
      </c>
      <c r="Z50" s="328" t="str">
        <f t="shared" si="26"/>
        <v/>
      </c>
      <c r="AA50" s="329">
        <f t="shared" si="27"/>
        <v>0</v>
      </c>
      <c r="AB50" s="328" t="str">
        <f t="shared" si="28"/>
        <v/>
      </c>
      <c r="AC50" s="331">
        <f t="shared" si="29"/>
        <v>0</v>
      </c>
      <c r="AD50" s="317"/>
    </row>
    <row r="51" ht="26.25" customHeight="1">
      <c r="A51" s="302">
        <v>47.0</v>
      </c>
      <c r="B51" s="332" t="str">
        <f t="shared" si="3"/>
        <v>Formation#47</v>
      </c>
      <c r="C51" s="333" t="str">
        <f t="shared" si="4"/>
        <v/>
      </c>
      <c r="D51" s="333" t="str">
        <f t="shared" si="5"/>
        <v/>
      </c>
      <c r="E51" s="333" t="str">
        <f t="shared" si="6"/>
        <v/>
      </c>
      <c r="F51" s="334" t="str">
        <f t="shared" si="7"/>
        <v/>
      </c>
      <c r="G51" s="307" t="str">
        <f t="shared" si="8"/>
        <v/>
      </c>
      <c r="H51" s="308" t="str">
        <f t="shared" si="9"/>
        <v/>
      </c>
      <c r="I51" s="309" t="str">
        <f t="shared" si="10"/>
        <v/>
      </c>
      <c r="J51" s="310" t="str">
        <f t="shared" si="11"/>
        <v/>
      </c>
      <c r="K51" s="335" t="str">
        <f t="shared" si="12"/>
        <v/>
      </c>
      <c r="L51" s="336" t="str">
        <f t="shared" si="13"/>
        <v/>
      </c>
      <c r="M51" s="313">
        <f t="shared" si="14"/>
        <v>0</v>
      </c>
      <c r="N51" s="336" t="str">
        <f t="shared" si="15"/>
        <v/>
      </c>
      <c r="O51" s="313">
        <f t="shared" si="16"/>
        <v>0</v>
      </c>
      <c r="P51" s="336" t="str">
        <f t="shared" si="17"/>
        <v/>
      </c>
      <c r="Q51" s="315">
        <f t="shared" si="18"/>
        <v>0</v>
      </c>
      <c r="R51" s="315"/>
      <c r="S51" s="307" t="str">
        <f t="shared" si="19"/>
        <v/>
      </c>
      <c r="T51" s="308" t="str">
        <f t="shared" si="20"/>
        <v/>
      </c>
      <c r="U51" s="309" t="str">
        <f t="shared" si="21"/>
        <v/>
      </c>
      <c r="V51" s="310" t="str">
        <f t="shared" si="22"/>
        <v/>
      </c>
      <c r="W51" s="335" t="str">
        <f t="shared" si="23"/>
        <v/>
      </c>
      <c r="X51" s="336" t="str">
        <f t="shared" si="24"/>
        <v/>
      </c>
      <c r="Y51" s="313">
        <f t="shared" si="25"/>
        <v>0</v>
      </c>
      <c r="Z51" s="336" t="str">
        <f t="shared" si="26"/>
        <v/>
      </c>
      <c r="AA51" s="313">
        <f t="shared" si="27"/>
        <v>0</v>
      </c>
      <c r="AB51" s="336" t="str">
        <f t="shared" si="28"/>
        <v/>
      </c>
      <c r="AC51" s="316">
        <f t="shared" si="29"/>
        <v>0</v>
      </c>
      <c r="AD51" s="317"/>
    </row>
    <row r="52" ht="26.25" customHeight="1">
      <c r="A52" s="318">
        <v>48.0</v>
      </c>
      <c r="B52" s="319" t="str">
        <f t="shared" si="3"/>
        <v>Formation#48</v>
      </c>
      <c r="C52" s="321" t="str">
        <f t="shared" si="4"/>
        <v/>
      </c>
      <c r="D52" s="321" t="str">
        <f t="shared" si="5"/>
        <v/>
      </c>
      <c r="E52" s="321" t="str">
        <f t="shared" si="6"/>
        <v/>
      </c>
      <c r="F52" s="322" t="str">
        <f t="shared" si="7"/>
        <v/>
      </c>
      <c r="G52" s="323" t="str">
        <f t="shared" si="8"/>
        <v/>
      </c>
      <c r="H52" s="324" t="str">
        <f t="shared" si="9"/>
        <v/>
      </c>
      <c r="I52" s="325" t="str">
        <f t="shared" si="10"/>
        <v/>
      </c>
      <c r="J52" s="326" t="str">
        <f t="shared" si="11"/>
        <v/>
      </c>
      <c r="K52" s="327" t="str">
        <f t="shared" si="12"/>
        <v/>
      </c>
      <c r="L52" s="328" t="str">
        <f t="shared" si="13"/>
        <v/>
      </c>
      <c r="M52" s="329">
        <f t="shared" si="14"/>
        <v>0</v>
      </c>
      <c r="N52" s="328" t="str">
        <f t="shared" si="15"/>
        <v/>
      </c>
      <c r="O52" s="329">
        <f t="shared" si="16"/>
        <v>0</v>
      </c>
      <c r="P52" s="328" t="str">
        <f t="shared" si="17"/>
        <v/>
      </c>
      <c r="Q52" s="330">
        <f t="shared" si="18"/>
        <v>0</v>
      </c>
      <c r="R52" s="330"/>
      <c r="S52" s="323" t="str">
        <f t="shared" si="19"/>
        <v/>
      </c>
      <c r="T52" s="324" t="str">
        <f t="shared" si="20"/>
        <v/>
      </c>
      <c r="U52" s="325" t="str">
        <f t="shared" si="21"/>
        <v/>
      </c>
      <c r="V52" s="326" t="str">
        <f t="shared" si="22"/>
        <v/>
      </c>
      <c r="W52" s="327" t="str">
        <f t="shared" si="23"/>
        <v/>
      </c>
      <c r="X52" s="328" t="str">
        <f t="shared" si="24"/>
        <v/>
      </c>
      <c r="Y52" s="329">
        <f t="shared" si="25"/>
        <v>0</v>
      </c>
      <c r="Z52" s="328" t="str">
        <f t="shared" si="26"/>
        <v/>
      </c>
      <c r="AA52" s="329">
        <f t="shared" si="27"/>
        <v>0</v>
      </c>
      <c r="AB52" s="328" t="str">
        <f t="shared" si="28"/>
        <v/>
      </c>
      <c r="AC52" s="331">
        <f t="shared" si="29"/>
        <v>0</v>
      </c>
      <c r="AD52" s="317"/>
    </row>
    <row r="53" ht="26.25" customHeight="1">
      <c r="A53" s="302">
        <v>49.0</v>
      </c>
      <c r="B53" s="332" t="str">
        <f t="shared" si="3"/>
        <v>Formation#49</v>
      </c>
      <c r="C53" s="333" t="str">
        <f t="shared" si="4"/>
        <v/>
      </c>
      <c r="D53" s="333" t="str">
        <f t="shared" si="5"/>
        <v/>
      </c>
      <c r="E53" s="333" t="str">
        <f t="shared" si="6"/>
        <v/>
      </c>
      <c r="F53" s="334" t="str">
        <f t="shared" si="7"/>
        <v/>
      </c>
      <c r="G53" s="307" t="str">
        <f t="shared" si="8"/>
        <v/>
      </c>
      <c r="H53" s="308" t="str">
        <f t="shared" si="9"/>
        <v/>
      </c>
      <c r="I53" s="309" t="str">
        <f t="shared" si="10"/>
        <v/>
      </c>
      <c r="J53" s="310" t="str">
        <f t="shared" si="11"/>
        <v/>
      </c>
      <c r="K53" s="335" t="str">
        <f t="shared" si="12"/>
        <v/>
      </c>
      <c r="L53" s="336" t="str">
        <f t="shared" si="13"/>
        <v/>
      </c>
      <c r="M53" s="313">
        <f t="shared" si="14"/>
        <v>0</v>
      </c>
      <c r="N53" s="336" t="str">
        <f t="shared" si="15"/>
        <v/>
      </c>
      <c r="O53" s="313">
        <f t="shared" si="16"/>
        <v>0</v>
      </c>
      <c r="P53" s="336" t="str">
        <f t="shared" si="17"/>
        <v/>
      </c>
      <c r="Q53" s="315">
        <f t="shared" si="18"/>
        <v>0</v>
      </c>
      <c r="R53" s="315"/>
      <c r="S53" s="307" t="str">
        <f t="shared" si="19"/>
        <v/>
      </c>
      <c r="T53" s="308" t="str">
        <f t="shared" si="20"/>
        <v/>
      </c>
      <c r="U53" s="309" t="str">
        <f t="shared" si="21"/>
        <v/>
      </c>
      <c r="V53" s="310" t="str">
        <f t="shared" si="22"/>
        <v/>
      </c>
      <c r="W53" s="335" t="str">
        <f t="shared" si="23"/>
        <v/>
      </c>
      <c r="X53" s="336" t="str">
        <f t="shared" si="24"/>
        <v/>
      </c>
      <c r="Y53" s="313">
        <f t="shared" si="25"/>
        <v>0</v>
      </c>
      <c r="Z53" s="336" t="str">
        <f t="shared" si="26"/>
        <v/>
      </c>
      <c r="AA53" s="313">
        <f t="shared" si="27"/>
        <v>0</v>
      </c>
      <c r="AB53" s="336" t="str">
        <f t="shared" si="28"/>
        <v/>
      </c>
      <c r="AC53" s="316">
        <f t="shared" si="29"/>
        <v>0</v>
      </c>
      <c r="AD53" s="317"/>
    </row>
    <row r="54" ht="26.25" customHeight="1">
      <c r="A54" s="318">
        <v>50.0</v>
      </c>
      <c r="B54" s="319" t="str">
        <f t="shared" si="3"/>
        <v>Formation#50</v>
      </c>
      <c r="C54" s="321" t="str">
        <f t="shared" si="4"/>
        <v/>
      </c>
      <c r="D54" s="321" t="str">
        <f t="shared" si="5"/>
        <v/>
      </c>
      <c r="E54" s="321" t="str">
        <f t="shared" si="6"/>
        <v/>
      </c>
      <c r="F54" s="322" t="str">
        <f t="shared" si="7"/>
        <v/>
      </c>
      <c r="G54" s="323" t="str">
        <f t="shared" si="8"/>
        <v/>
      </c>
      <c r="H54" s="324" t="str">
        <f t="shared" si="9"/>
        <v/>
      </c>
      <c r="I54" s="325" t="str">
        <f t="shared" si="10"/>
        <v/>
      </c>
      <c r="J54" s="326" t="str">
        <f t="shared" si="11"/>
        <v/>
      </c>
      <c r="K54" s="327" t="str">
        <f t="shared" si="12"/>
        <v/>
      </c>
      <c r="L54" s="328" t="str">
        <f t="shared" si="13"/>
        <v/>
      </c>
      <c r="M54" s="329">
        <f t="shared" si="14"/>
        <v>0</v>
      </c>
      <c r="N54" s="328" t="str">
        <f t="shared" si="15"/>
        <v/>
      </c>
      <c r="O54" s="329">
        <f t="shared" si="16"/>
        <v>0</v>
      </c>
      <c r="P54" s="328" t="str">
        <f t="shared" si="17"/>
        <v/>
      </c>
      <c r="Q54" s="330">
        <f t="shared" si="18"/>
        <v>0</v>
      </c>
      <c r="R54" s="330"/>
      <c r="S54" s="323" t="str">
        <f t="shared" si="19"/>
        <v/>
      </c>
      <c r="T54" s="324" t="str">
        <f t="shared" si="20"/>
        <v/>
      </c>
      <c r="U54" s="325" t="str">
        <f t="shared" si="21"/>
        <v/>
      </c>
      <c r="V54" s="326" t="str">
        <f t="shared" si="22"/>
        <v/>
      </c>
      <c r="W54" s="327" t="str">
        <f t="shared" si="23"/>
        <v/>
      </c>
      <c r="X54" s="328" t="str">
        <f t="shared" si="24"/>
        <v/>
      </c>
      <c r="Y54" s="329">
        <f t="shared" si="25"/>
        <v>0</v>
      </c>
      <c r="Z54" s="328" t="str">
        <f t="shared" si="26"/>
        <v/>
      </c>
      <c r="AA54" s="329">
        <f t="shared" si="27"/>
        <v>0</v>
      </c>
      <c r="AB54" s="328" t="str">
        <f t="shared" si="28"/>
        <v/>
      </c>
      <c r="AC54" s="331">
        <f t="shared" si="29"/>
        <v>0</v>
      </c>
      <c r="AD54" s="317"/>
    </row>
    <row r="55" ht="26.25" customHeight="1">
      <c r="A55" s="302">
        <v>51.0</v>
      </c>
      <c r="B55" s="332" t="str">
        <f t="shared" si="3"/>
        <v>Formation#51</v>
      </c>
      <c r="C55" s="333" t="str">
        <f t="shared" si="4"/>
        <v/>
      </c>
      <c r="D55" s="333" t="str">
        <f t="shared" si="5"/>
        <v/>
      </c>
      <c r="E55" s="333" t="str">
        <f t="shared" si="6"/>
        <v/>
      </c>
      <c r="F55" s="334" t="str">
        <f t="shared" si="7"/>
        <v/>
      </c>
      <c r="G55" s="307" t="str">
        <f t="shared" si="8"/>
        <v/>
      </c>
      <c r="H55" s="308" t="str">
        <f t="shared" si="9"/>
        <v/>
      </c>
      <c r="I55" s="309" t="str">
        <f t="shared" si="10"/>
        <v/>
      </c>
      <c r="J55" s="310" t="str">
        <f t="shared" si="11"/>
        <v/>
      </c>
      <c r="K55" s="335" t="str">
        <f t="shared" si="12"/>
        <v/>
      </c>
      <c r="L55" s="336" t="str">
        <f t="shared" si="13"/>
        <v/>
      </c>
      <c r="M55" s="313">
        <f t="shared" si="14"/>
        <v>0</v>
      </c>
      <c r="N55" s="336" t="str">
        <f t="shared" si="15"/>
        <v/>
      </c>
      <c r="O55" s="313">
        <f t="shared" si="16"/>
        <v>0</v>
      </c>
      <c r="P55" s="336" t="str">
        <f t="shared" si="17"/>
        <v/>
      </c>
      <c r="Q55" s="315">
        <f t="shared" si="18"/>
        <v>0</v>
      </c>
      <c r="R55" s="315"/>
      <c r="S55" s="307" t="str">
        <f t="shared" si="19"/>
        <v/>
      </c>
      <c r="T55" s="308" t="str">
        <f t="shared" si="20"/>
        <v/>
      </c>
      <c r="U55" s="309" t="str">
        <f t="shared" si="21"/>
        <v/>
      </c>
      <c r="V55" s="310" t="str">
        <f t="shared" si="22"/>
        <v/>
      </c>
      <c r="W55" s="335" t="str">
        <f t="shared" si="23"/>
        <v/>
      </c>
      <c r="X55" s="336" t="str">
        <f t="shared" si="24"/>
        <v/>
      </c>
      <c r="Y55" s="313">
        <f t="shared" si="25"/>
        <v>0</v>
      </c>
      <c r="Z55" s="336" t="str">
        <f t="shared" si="26"/>
        <v/>
      </c>
      <c r="AA55" s="313">
        <f t="shared" si="27"/>
        <v>0</v>
      </c>
      <c r="AB55" s="336" t="str">
        <f t="shared" si="28"/>
        <v/>
      </c>
      <c r="AC55" s="316">
        <f t="shared" si="29"/>
        <v>0</v>
      </c>
      <c r="AD55" s="317"/>
    </row>
    <row r="56" ht="26.25" customHeight="1">
      <c r="A56" s="318">
        <v>52.0</v>
      </c>
      <c r="B56" s="319" t="str">
        <f t="shared" si="3"/>
        <v>Formation#52</v>
      </c>
      <c r="C56" s="321" t="str">
        <f t="shared" si="4"/>
        <v/>
      </c>
      <c r="D56" s="321" t="str">
        <f t="shared" si="5"/>
        <v/>
      </c>
      <c r="E56" s="321" t="str">
        <f t="shared" si="6"/>
        <v/>
      </c>
      <c r="F56" s="322" t="str">
        <f t="shared" si="7"/>
        <v/>
      </c>
      <c r="G56" s="323" t="str">
        <f t="shared" si="8"/>
        <v/>
      </c>
      <c r="H56" s="324" t="str">
        <f t="shared" si="9"/>
        <v/>
      </c>
      <c r="I56" s="325" t="str">
        <f t="shared" si="10"/>
        <v/>
      </c>
      <c r="J56" s="326" t="str">
        <f t="shared" si="11"/>
        <v/>
      </c>
      <c r="K56" s="327" t="str">
        <f t="shared" si="12"/>
        <v/>
      </c>
      <c r="L56" s="328" t="str">
        <f t="shared" si="13"/>
        <v/>
      </c>
      <c r="M56" s="329">
        <f t="shared" si="14"/>
        <v>0</v>
      </c>
      <c r="N56" s="328" t="str">
        <f t="shared" si="15"/>
        <v/>
      </c>
      <c r="O56" s="329">
        <f t="shared" si="16"/>
        <v>0</v>
      </c>
      <c r="P56" s="328" t="str">
        <f t="shared" si="17"/>
        <v/>
      </c>
      <c r="Q56" s="330">
        <f t="shared" si="18"/>
        <v>0</v>
      </c>
      <c r="R56" s="330"/>
      <c r="S56" s="323" t="str">
        <f t="shared" si="19"/>
        <v/>
      </c>
      <c r="T56" s="324" t="str">
        <f t="shared" si="20"/>
        <v/>
      </c>
      <c r="U56" s="325" t="str">
        <f t="shared" si="21"/>
        <v/>
      </c>
      <c r="V56" s="326" t="str">
        <f t="shared" si="22"/>
        <v/>
      </c>
      <c r="W56" s="327" t="str">
        <f t="shared" si="23"/>
        <v/>
      </c>
      <c r="X56" s="328" t="str">
        <f t="shared" si="24"/>
        <v/>
      </c>
      <c r="Y56" s="329">
        <f t="shared" si="25"/>
        <v>0</v>
      </c>
      <c r="Z56" s="328" t="str">
        <f t="shared" si="26"/>
        <v/>
      </c>
      <c r="AA56" s="329">
        <f t="shared" si="27"/>
        <v>0</v>
      </c>
      <c r="AB56" s="328" t="str">
        <f t="shared" si="28"/>
        <v/>
      </c>
      <c r="AC56" s="331">
        <f t="shared" si="29"/>
        <v>0</v>
      </c>
      <c r="AD56" s="317"/>
    </row>
    <row r="57" ht="26.25" customHeight="1">
      <c r="A57" s="302">
        <v>53.0</v>
      </c>
      <c r="B57" s="332" t="str">
        <f t="shared" si="3"/>
        <v>Formation#53</v>
      </c>
      <c r="C57" s="333" t="str">
        <f t="shared" si="4"/>
        <v/>
      </c>
      <c r="D57" s="333" t="str">
        <f t="shared" si="5"/>
        <v/>
      </c>
      <c r="E57" s="333" t="str">
        <f t="shared" si="6"/>
        <v/>
      </c>
      <c r="F57" s="334" t="str">
        <f t="shared" si="7"/>
        <v/>
      </c>
      <c r="G57" s="307" t="str">
        <f t="shared" si="8"/>
        <v/>
      </c>
      <c r="H57" s="308" t="str">
        <f t="shared" si="9"/>
        <v/>
      </c>
      <c r="I57" s="309" t="str">
        <f t="shared" si="10"/>
        <v/>
      </c>
      <c r="J57" s="310" t="str">
        <f t="shared" si="11"/>
        <v/>
      </c>
      <c r="K57" s="335" t="str">
        <f t="shared" si="12"/>
        <v/>
      </c>
      <c r="L57" s="336" t="str">
        <f t="shared" si="13"/>
        <v/>
      </c>
      <c r="M57" s="313">
        <f t="shared" si="14"/>
        <v>0</v>
      </c>
      <c r="N57" s="336" t="str">
        <f t="shared" si="15"/>
        <v/>
      </c>
      <c r="O57" s="313">
        <f t="shared" si="16"/>
        <v>0</v>
      </c>
      <c r="P57" s="336" t="str">
        <f t="shared" si="17"/>
        <v/>
      </c>
      <c r="Q57" s="315">
        <f t="shared" si="18"/>
        <v>0</v>
      </c>
      <c r="R57" s="315"/>
      <c r="S57" s="307" t="str">
        <f t="shared" si="19"/>
        <v/>
      </c>
      <c r="T57" s="308" t="str">
        <f t="shared" si="20"/>
        <v/>
      </c>
      <c r="U57" s="309" t="str">
        <f t="shared" si="21"/>
        <v/>
      </c>
      <c r="V57" s="310" t="str">
        <f t="shared" si="22"/>
        <v/>
      </c>
      <c r="W57" s="335" t="str">
        <f t="shared" si="23"/>
        <v/>
      </c>
      <c r="X57" s="336" t="str">
        <f t="shared" si="24"/>
        <v/>
      </c>
      <c r="Y57" s="313">
        <f t="shared" si="25"/>
        <v>0</v>
      </c>
      <c r="Z57" s="336" t="str">
        <f t="shared" si="26"/>
        <v/>
      </c>
      <c r="AA57" s="313">
        <f t="shared" si="27"/>
        <v>0</v>
      </c>
      <c r="AB57" s="336" t="str">
        <f t="shared" si="28"/>
        <v/>
      </c>
      <c r="AC57" s="316">
        <f t="shared" si="29"/>
        <v>0</v>
      </c>
      <c r="AD57" s="317"/>
    </row>
    <row r="58" ht="26.25" customHeight="1">
      <c r="A58" s="318">
        <v>54.0</v>
      </c>
      <c r="B58" s="319" t="str">
        <f t="shared" si="3"/>
        <v>Formation#54</v>
      </c>
      <c r="C58" s="321" t="str">
        <f t="shared" si="4"/>
        <v/>
      </c>
      <c r="D58" s="321" t="str">
        <f t="shared" si="5"/>
        <v/>
      </c>
      <c r="E58" s="321" t="str">
        <f t="shared" si="6"/>
        <v/>
      </c>
      <c r="F58" s="322" t="str">
        <f t="shared" si="7"/>
        <v/>
      </c>
      <c r="G58" s="323" t="str">
        <f t="shared" si="8"/>
        <v/>
      </c>
      <c r="H58" s="324" t="str">
        <f t="shared" si="9"/>
        <v/>
      </c>
      <c r="I58" s="325" t="str">
        <f t="shared" si="10"/>
        <v/>
      </c>
      <c r="J58" s="326" t="str">
        <f t="shared" si="11"/>
        <v/>
      </c>
      <c r="K58" s="327" t="str">
        <f t="shared" si="12"/>
        <v/>
      </c>
      <c r="L58" s="328" t="str">
        <f t="shared" si="13"/>
        <v/>
      </c>
      <c r="M58" s="329">
        <f t="shared" si="14"/>
        <v>0</v>
      </c>
      <c r="N58" s="328" t="str">
        <f t="shared" si="15"/>
        <v/>
      </c>
      <c r="O58" s="329">
        <f t="shared" si="16"/>
        <v>0</v>
      </c>
      <c r="P58" s="328" t="str">
        <f t="shared" si="17"/>
        <v/>
      </c>
      <c r="Q58" s="330">
        <f t="shared" si="18"/>
        <v>0</v>
      </c>
      <c r="R58" s="330"/>
      <c r="S58" s="323" t="str">
        <f t="shared" si="19"/>
        <v/>
      </c>
      <c r="T58" s="324" t="str">
        <f t="shared" si="20"/>
        <v/>
      </c>
      <c r="U58" s="325" t="str">
        <f t="shared" si="21"/>
        <v/>
      </c>
      <c r="V58" s="326" t="str">
        <f t="shared" si="22"/>
        <v/>
      </c>
      <c r="W58" s="327" t="str">
        <f t="shared" si="23"/>
        <v/>
      </c>
      <c r="X58" s="328" t="str">
        <f t="shared" si="24"/>
        <v/>
      </c>
      <c r="Y58" s="329">
        <f t="shared" si="25"/>
        <v>0</v>
      </c>
      <c r="Z58" s="328" t="str">
        <f t="shared" si="26"/>
        <v/>
      </c>
      <c r="AA58" s="329">
        <f t="shared" si="27"/>
        <v>0</v>
      </c>
      <c r="AB58" s="328" t="str">
        <f t="shared" si="28"/>
        <v/>
      </c>
      <c r="AC58" s="331">
        <f t="shared" si="29"/>
        <v>0</v>
      </c>
      <c r="AD58" s="317"/>
    </row>
    <row r="59" ht="26.25" customHeight="1">
      <c r="A59" s="302">
        <v>55.0</v>
      </c>
      <c r="B59" s="332" t="str">
        <f t="shared" si="3"/>
        <v>Formation#55</v>
      </c>
      <c r="C59" s="333" t="str">
        <f t="shared" si="4"/>
        <v/>
      </c>
      <c r="D59" s="333" t="str">
        <f t="shared" si="5"/>
        <v/>
      </c>
      <c r="E59" s="333" t="str">
        <f t="shared" si="6"/>
        <v/>
      </c>
      <c r="F59" s="334" t="str">
        <f t="shared" si="7"/>
        <v/>
      </c>
      <c r="G59" s="307" t="str">
        <f t="shared" si="8"/>
        <v/>
      </c>
      <c r="H59" s="308" t="str">
        <f t="shared" si="9"/>
        <v/>
      </c>
      <c r="I59" s="309" t="str">
        <f t="shared" si="10"/>
        <v/>
      </c>
      <c r="J59" s="310" t="str">
        <f t="shared" si="11"/>
        <v/>
      </c>
      <c r="K59" s="335" t="str">
        <f t="shared" si="12"/>
        <v/>
      </c>
      <c r="L59" s="336" t="str">
        <f t="shared" si="13"/>
        <v/>
      </c>
      <c r="M59" s="313">
        <f t="shared" si="14"/>
        <v>0</v>
      </c>
      <c r="N59" s="336" t="str">
        <f t="shared" si="15"/>
        <v/>
      </c>
      <c r="O59" s="313">
        <f t="shared" si="16"/>
        <v>0</v>
      </c>
      <c r="P59" s="336" t="str">
        <f t="shared" si="17"/>
        <v/>
      </c>
      <c r="Q59" s="315">
        <f t="shared" si="18"/>
        <v>0</v>
      </c>
      <c r="R59" s="315"/>
      <c r="S59" s="307" t="str">
        <f t="shared" si="19"/>
        <v/>
      </c>
      <c r="T59" s="308" t="str">
        <f t="shared" si="20"/>
        <v/>
      </c>
      <c r="U59" s="309" t="str">
        <f t="shared" si="21"/>
        <v/>
      </c>
      <c r="V59" s="310" t="str">
        <f t="shared" si="22"/>
        <v/>
      </c>
      <c r="W59" s="335" t="str">
        <f t="shared" si="23"/>
        <v/>
      </c>
      <c r="X59" s="336" t="str">
        <f t="shared" si="24"/>
        <v/>
      </c>
      <c r="Y59" s="313">
        <f t="shared" si="25"/>
        <v>0</v>
      </c>
      <c r="Z59" s="336" t="str">
        <f t="shared" si="26"/>
        <v/>
      </c>
      <c r="AA59" s="313">
        <f t="shared" si="27"/>
        <v>0</v>
      </c>
      <c r="AB59" s="336" t="str">
        <f t="shared" si="28"/>
        <v/>
      </c>
      <c r="AC59" s="316">
        <f t="shared" si="29"/>
        <v>0</v>
      </c>
      <c r="AD59" s="317"/>
    </row>
    <row r="60" ht="26.25" customHeight="1">
      <c r="A60" s="318">
        <v>56.0</v>
      </c>
      <c r="B60" s="319" t="str">
        <f t="shared" si="3"/>
        <v>Formation#56</v>
      </c>
      <c r="C60" s="321" t="str">
        <f t="shared" si="4"/>
        <v/>
      </c>
      <c r="D60" s="321" t="str">
        <f t="shared" si="5"/>
        <v/>
      </c>
      <c r="E60" s="321" t="str">
        <f t="shared" si="6"/>
        <v/>
      </c>
      <c r="F60" s="322" t="str">
        <f t="shared" si="7"/>
        <v/>
      </c>
      <c r="G60" s="323" t="str">
        <f t="shared" si="8"/>
        <v/>
      </c>
      <c r="H60" s="324" t="str">
        <f t="shared" si="9"/>
        <v/>
      </c>
      <c r="I60" s="325" t="str">
        <f t="shared" si="10"/>
        <v/>
      </c>
      <c r="J60" s="326" t="str">
        <f t="shared" si="11"/>
        <v/>
      </c>
      <c r="K60" s="327" t="str">
        <f t="shared" si="12"/>
        <v/>
      </c>
      <c r="L60" s="328" t="str">
        <f t="shared" si="13"/>
        <v/>
      </c>
      <c r="M60" s="329">
        <f t="shared" si="14"/>
        <v>0</v>
      </c>
      <c r="N60" s="328" t="str">
        <f t="shared" si="15"/>
        <v/>
      </c>
      <c r="O60" s="329">
        <f t="shared" si="16"/>
        <v>0</v>
      </c>
      <c r="P60" s="328" t="str">
        <f t="shared" si="17"/>
        <v/>
      </c>
      <c r="Q60" s="330">
        <f t="shared" si="18"/>
        <v>0</v>
      </c>
      <c r="R60" s="330"/>
      <c r="S60" s="323" t="str">
        <f t="shared" si="19"/>
        <v/>
      </c>
      <c r="T60" s="324" t="str">
        <f t="shared" si="20"/>
        <v/>
      </c>
      <c r="U60" s="325" t="str">
        <f t="shared" si="21"/>
        <v/>
      </c>
      <c r="V60" s="326" t="str">
        <f t="shared" si="22"/>
        <v/>
      </c>
      <c r="W60" s="327" t="str">
        <f t="shared" si="23"/>
        <v/>
      </c>
      <c r="X60" s="328" t="str">
        <f t="shared" si="24"/>
        <v/>
      </c>
      <c r="Y60" s="329">
        <f t="shared" si="25"/>
        <v>0</v>
      </c>
      <c r="Z60" s="328" t="str">
        <f t="shared" si="26"/>
        <v/>
      </c>
      <c r="AA60" s="329">
        <f t="shared" si="27"/>
        <v>0</v>
      </c>
      <c r="AB60" s="328" t="str">
        <f t="shared" si="28"/>
        <v/>
      </c>
      <c r="AC60" s="331">
        <f t="shared" si="29"/>
        <v>0</v>
      </c>
      <c r="AD60" s="317"/>
    </row>
    <row r="61" ht="26.25" customHeight="1">
      <c r="A61" s="302">
        <v>57.0</v>
      </c>
      <c r="B61" s="332" t="str">
        <f t="shared" si="3"/>
        <v>Formation#57</v>
      </c>
      <c r="C61" s="333" t="str">
        <f t="shared" si="4"/>
        <v/>
      </c>
      <c r="D61" s="333" t="str">
        <f t="shared" si="5"/>
        <v/>
      </c>
      <c r="E61" s="333" t="str">
        <f t="shared" si="6"/>
        <v/>
      </c>
      <c r="F61" s="334" t="str">
        <f t="shared" si="7"/>
        <v/>
      </c>
      <c r="G61" s="307" t="str">
        <f t="shared" si="8"/>
        <v/>
      </c>
      <c r="H61" s="308" t="str">
        <f t="shared" si="9"/>
        <v/>
      </c>
      <c r="I61" s="309" t="str">
        <f t="shared" si="10"/>
        <v/>
      </c>
      <c r="J61" s="310" t="str">
        <f t="shared" si="11"/>
        <v/>
      </c>
      <c r="K61" s="335" t="str">
        <f t="shared" si="12"/>
        <v/>
      </c>
      <c r="L61" s="336" t="str">
        <f t="shared" si="13"/>
        <v/>
      </c>
      <c r="M61" s="313">
        <f t="shared" si="14"/>
        <v>0</v>
      </c>
      <c r="N61" s="336" t="str">
        <f t="shared" si="15"/>
        <v/>
      </c>
      <c r="O61" s="313">
        <f t="shared" si="16"/>
        <v>0</v>
      </c>
      <c r="P61" s="336" t="str">
        <f t="shared" si="17"/>
        <v/>
      </c>
      <c r="Q61" s="315">
        <f t="shared" si="18"/>
        <v>0</v>
      </c>
      <c r="R61" s="315"/>
      <c r="S61" s="307" t="str">
        <f t="shared" si="19"/>
        <v/>
      </c>
      <c r="T61" s="308" t="str">
        <f t="shared" si="20"/>
        <v/>
      </c>
      <c r="U61" s="309" t="str">
        <f t="shared" si="21"/>
        <v/>
      </c>
      <c r="V61" s="310" t="str">
        <f t="shared" si="22"/>
        <v/>
      </c>
      <c r="W61" s="335" t="str">
        <f t="shared" si="23"/>
        <v/>
      </c>
      <c r="X61" s="336" t="str">
        <f t="shared" si="24"/>
        <v/>
      </c>
      <c r="Y61" s="313">
        <f t="shared" si="25"/>
        <v>0</v>
      </c>
      <c r="Z61" s="336" t="str">
        <f t="shared" si="26"/>
        <v/>
      </c>
      <c r="AA61" s="313">
        <f t="shared" si="27"/>
        <v>0</v>
      </c>
      <c r="AB61" s="336" t="str">
        <f t="shared" si="28"/>
        <v/>
      </c>
      <c r="AC61" s="316">
        <f t="shared" si="29"/>
        <v>0</v>
      </c>
      <c r="AD61" s="317"/>
    </row>
    <row r="62" ht="26.25" customHeight="1">
      <c r="A62" s="318">
        <v>58.0</v>
      </c>
      <c r="B62" s="319" t="str">
        <f t="shared" si="3"/>
        <v>Formation#58</v>
      </c>
      <c r="C62" s="321" t="str">
        <f t="shared" si="4"/>
        <v/>
      </c>
      <c r="D62" s="321" t="str">
        <f t="shared" si="5"/>
        <v/>
      </c>
      <c r="E62" s="321" t="str">
        <f t="shared" si="6"/>
        <v/>
      </c>
      <c r="F62" s="322" t="str">
        <f t="shared" si="7"/>
        <v/>
      </c>
      <c r="G62" s="323" t="str">
        <f t="shared" si="8"/>
        <v/>
      </c>
      <c r="H62" s="324" t="str">
        <f t="shared" si="9"/>
        <v/>
      </c>
      <c r="I62" s="325" t="str">
        <f t="shared" si="10"/>
        <v/>
      </c>
      <c r="J62" s="326" t="str">
        <f t="shared" si="11"/>
        <v/>
      </c>
      <c r="K62" s="327" t="str">
        <f t="shared" si="12"/>
        <v/>
      </c>
      <c r="L62" s="328" t="str">
        <f t="shared" si="13"/>
        <v/>
      </c>
      <c r="M62" s="329">
        <f t="shared" si="14"/>
        <v>0</v>
      </c>
      <c r="N62" s="328" t="str">
        <f t="shared" si="15"/>
        <v/>
      </c>
      <c r="O62" s="329">
        <f t="shared" si="16"/>
        <v>0</v>
      </c>
      <c r="P62" s="328" t="str">
        <f t="shared" si="17"/>
        <v/>
      </c>
      <c r="Q62" s="330">
        <f t="shared" si="18"/>
        <v>0</v>
      </c>
      <c r="R62" s="330"/>
      <c r="S62" s="323" t="str">
        <f t="shared" si="19"/>
        <v/>
      </c>
      <c r="T62" s="324" t="str">
        <f t="shared" si="20"/>
        <v/>
      </c>
      <c r="U62" s="325" t="str">
        <f t="shared" si="21"/>
        <v/>
      </c>
      <c r="V62" s="326" t="str">
        <f t="shared" si="22"/>
        <v/>
      </c>
      <c r="W62" s="327" t="str">
        <f t="shared" si="23"/>
        <v/>
      </c>
      <c r="X62" s="328" t="str">
        <f t="shared" si="24"/>
        <v/>
      </c>
      <c r="Y62" s="329">
        <f t="shared" si="25"/>
        <v>0</v>
      </c>
      <c r="Z62" s="328" t="str">
        <f t="shared" si="26"/>
        <v/>
      </c>
      <c r="AA62" s="329">
        <f t="shared" si="27"/>
        <v>0</v>
      </c>
      <c r="AB62" s="328" t="str">
        <f t="shared" si="28"/>
        <v/>
      </c>
      <c r="AC62" s="331">
        <f t="shared" si="29"/>
        <v>0</v>
      </c>
      <c r="AD62" s="317"/>
    </row>
    <row r="63" ht="26.25" customHeight="1">
      <c r="A63" s="302">
        <v>59.0</v>
      </c>
      <c r="B63" s="332" t="str">
        <f t="shared" si="3"/>
        <v>Formation#59</v>
      </c>
      <c r="C63" s="333" t="str">
        <f t="shared" si="4"/>
        <v/>
      </c>
      <c r="D63" s="333" t="str">
        <f t="shared" si="5"/>
        <v/>
      </c>
      <c r="E63" s="333" t="str">
        <f t="shared" si="6"/>
        <v/>
      </c>
      <c r="F63" s="334" t="str">
        <f t="shared" si="7"/>
        <v/>
      </c>
      <c r="G63" s="307" t="str">
        <f t="shared" si="8"/>
        <v/>
      </c>
      <c r="H63" s="308" t="str">
        <f t="shared" si="9"/>
        <v/>
      </c>
      <c r="I63" s="309" t="str">
        <f t="shared" si="10"/>
        <v/>
      </c>
      <c r="J63" s="310" t="str">
        <f t="shared" si="11"/>
        <v/>
      </c>
      <c r="K63" s="335" t="str">
        <f t="shared" si="12"/>
        <v/>
      </c>
      <c r="L63" s="336" t="str">
        <f t="shared" si="13"/>
        <v/>
      </c>
      <c r="M63" s="313">
        <f t="shared" si="14"/>
        <v>0</v>
      </c>
      <c r="N63" s="336" t="str">
        <f t="shared" si="15"/>
        <v/>
      </c>
      <c r="O63" s="313">
        <f t="shared" si="16"/>
        <v>0</v>
      </c>
      <c r="P63" s="336" t="str">
        <f t="shared" si="17"/>
        <v/>
      </c>
      <c r="Q63" s="315">
        <f t="shared" si="18"/>
        <v>0</v>
      </c>
      <c r="R63" s="315"/>
      <c r="S63" s="307" t="str">
        <f t="shared" si="19"/>
        <v/>
      </c>
      <c r="T63" s="308" t="str">
        <f t="shared" si="20"/>
        <v/>
      </c>
      <c r="U63" s="309" t="str">
        <f t="shared" si="21"/>
        <v/>
      </c>
      <c r="V63" s="310" t="str">
        <f t="shared" si="22"/>
        <v/>
      </c>
      <c r="W63" s="335" t="str">
        <f t="shared" si="23"/>
        <v/>
      </c>
      <c r="X63" s="336" t="str">
        <f t="shared" si="24"/>
        <v/>
      </c>
      <c r="Y63" s="313">
        <f t="shared" si="25"/>
        <v>0</v>
      </c>
      <c r="Z63" s="336" t="str">
        <f t="shared" si="26"/>
        <v/>
      </c>
      <c r="AA63" s="313">
        <f t="shared" si="27"/>
        <v>0</v>
      </c>
      <c r="AB63" s="336" t="str">
        <f t="shared" si="28"/>
        <v/>
      </c>
      <c r="AC63" s="316">
        <f t="shared" si="29"/>
        <v>0</v>
      </c>
      <c r="AD63" s="317"/>
    </row>
    <row r="64" ht="26.25" customHeight="1">
      <c r="A64" s="318">
        <v>60.0</v>
      </c>
      <c r="B64" s="319" t="str">
        <f t="shared" si="3"/>
        <v>Formation#60</v>
      </c>
      <c r="C64" s="321" t="str">
        <f t="shared" si="4"/>
        <v/>
      </c>
      <c r="D64" s="321" t="str">
        <f t="shared" si="5"/>
        <v/>
      </c>
      <c r="E64" s="321" t="str">
        <f t="shared" si="6"/>
        <v/>
      </c>
      <c r="F64" s="322" t="str">
        <f t="shared" si="7"/>
        <v/>
      </c>
      <c r="G64" s="323" t="str">
        <f t="shared" si="8"/>
        <v/>
      </c>
      <c r="H64" s="324" t="str">
        <f t="shared" si="9"/>
        <v/>
      </c>
      <c r="I64" s="325" t="str">
        <f t="shared" si="10"/>
        <v/>
      </c>
      <c r="J64" s="326" t="str">
        <f t="shared" si="11"/>
        <v/>
      </c>
      <c r="K64" s="327" t="str">
        <f t="shared" si="12"/>
        <v/>
      </c>
      <c r="L64" s="328" t="str">
        <f t="shared" si="13"/>
        <v/>
      </c>
      <c r="M64" s="329">
        <f t="shared" si="14"/>
        <v>0</v>
      </c>
      <c r="N64" s="328" t="str">
        <f t="shared" si="15"/>
        <v/>
      </c>
      <c r="O64" s="329">
        <f t="shared" si="16"/>
        <v>0</v>
      </c>
      <c r="P64" s="328" t="str">
        <f t="shared" si="17"/>
        <v/>
      </c>
      <c r="Q64" s="330">
        <f t="shared" si="18"/>
        <v>0</v>
      </c>
      <c r="R64" s="330"/>
      <c r="S64" s="323" t="str">
        <f t="shared" si="19"/>
        <v/>
      </c>
      <c r="T64" s="324" t="str">
        <f t="shared" si="20"/>
        <v/>
      </c>
      <c r="U64" s="325" t="str">
        <f t="shared" si="21"/>
        <v/>
      </c>
      <c r="V64" s="326" t="str">
        <f t="shared" si="22"/>
        <v/>
      </c>
      <c r="W64" s="327" t="str">
        <f t="shared" si="23"/>
        <v/>
      </c>
      <c r="X64" s="328" t="str">
        <f t="shared" si="24"/>
        <v/>
      </c>
      <c r="Y64" s="329">
        <f t="shared" si="25"/>
        <v>0</v>
      </c>
      <c r="Z64" s="328" t="str">
        <f t="shared" si="26"/>
        <v/>
      </c>
      <c r="AA64" s="329">
        <f t="shared" si="27"/>
        <v>0</v>
      </c>
      <c r="AB64" s="328" t="str">
        <f t="shared" si="28"/>
        <v/>
      </c>
      <c r="AC64" s="331">
        <f t="shared" si="29"/>
        <v>0</v>
      </c>
      <c r="AD64" s="317"/>
    </row>
    <row r="65" ht="15.75" customHeight="1">
      <c r="A65" s="337"/>
      <c r="B65" s="338"/>
      <c r="C65" s="339" t="s">
        <v>164</v>
      </c>
      <c r="D65" s="339"/>
      <c r="E65" s="339"/>
      <c r="F65" s="340"/>
      <c r="G65" s="341">
        <f t="shared" ref="G65:H65" si="30">SUBTOTAL(109,G5:G64)</f>
        <v>0</v>
      </c>
      <c r="H65" s="342">
        <f t="shared" si="30"/>
        <v>0</v>
      </c>
      <c r="I65" s="343">
        <f t="shared" ref="I65:J65" si="31">IFERROR(SUBTOTAL(101,I5:I64),0)</f>
        <v>0</v>
      </c>
      <c r="J65" s="344">
        <f t="shared" si="31"/>
        <v>0</v>
      </c>
      <c r="K65" s="345">
        <f t="shared" ref="K65:L65" si="32">SUBTOTAL(109,K5:K64)</f>
        <v>0</v>
      </c>
      <c r="L65" s="346">
        <f t="shared" si="32"/>
        <v>0</v>
      </c>
      <c r="M65" s="347" t="str">
        <f>IFERROR(L65/K65,"")</f>
        <v/>
      </c>
      <c r="N65" s="346">
        <f>SUBTOTAL(109,N5:N64)</f>
        <v>0</v>
      </c>
      <c r="O65" s="347" t="str">
        <f>IFERROR(N65/K65,"")</f>
        <v/>
      </c>
      <c r="P65" s="346">
        <f>SUBTOTAL(109,P5:P64)</f>
        <v>0</v>
      </c>
      <c r="Q65" s="348" t="str">
        <f>IFERROR(P65/K65,"")</f>
        <v/>
      </c>
      <c r="R65" s="346"/>
      <c r="S65" s="341">
        <f t="shared" ref="S65:T65" si="33">SUBTOTAL(109,S5:S64)</f>
        <v>0</v>
      </c>
      <c r="T65" s="342">
        <f t="shared" si="33"/>
        <v>0</v>
      </c>
      <c r="U65" s="343">
        <f t="shared" ref="U65:V65" si="34">IFERROR(SUBTOTAL(101,U5:U64),0)</f>
        <v>0</v>
      </c>
      <c r="V65" s="344">
        <f t="shared" si="34"/>
        <v>0</v>
      </c>
      <c r="W65" s="345">
        <f t="shared" ref="W65:X65" si="35">SUBTOTAL(109,W5:W64)</f>
        <v>0</v>
      </c>
      <c r="X65" s="346">
        <f t="shared" si="35"/>
        <v>0</v>
      </c>
      <c r="Y65" s="347" t="str">
        <f>IFERROR(X65/W65,"")</f>
        <v/>
      </c>
      <c r="Z65" s="346">
        <f>SUBTOTAL(109,Z5:Z64)</f>
        <v>0</v>
      </c>
      <c r="AA65" s="347" t="str">
        <f>IFERROR(Z65/W65,"")</f>
        <v/>
      </c>
      <c r="AB65" s="346">
        <f>SUBTOTAL(109,AB5:AB64)</f>
        <v>0</v>
      </c>
      <c r="AC65" s="349" t="str">
        <f>IFERROR(AB65/W65,"")</f>
        <v/>
      </c>
      <c r="AD65" s="38"/>
    </row>
    <row r="66" ht="15.75" customHeight="1">
      <c r="A66" s="265"/>
      <c r="B66" s="350"/>
      <c r="C66" s="38"/>
      <c r="D66" s="38"/>
      <c r="E66" s="38"/>
      <c r="F66" s="351"/>
      <c r="G66" s="38"/>
      <c r="H66" s="38"/>
      <c r="I66" s="38"/>
      <c r="J66" s="38"/>
      <c r="K66" s="38"/>
      <c r="L66" s="38"/>
      <c r="M66" s="38"/>
      <c r="N66" s="38"/>
      <c r="O66" s="38"/>
      <c r="P66" s="38"/>
      <c r="Q66" s="38"/>
      <c r="R66" s="38"/>
      <c r="S66" s="38"/>
      <c r="T66" s="38"/>
      <c r="U66" s="38"/>
      <c r="V66" s="38"/>
      <c r="W66" s="38"/>
      <c r="X66" s="38"/>
      <c r="Y66" s="38"/>
      <c r="Z66" s="38"/>
      <c r="AA66" s="38"/>
      <c r="AB66" s="38"/>
      <c r="AC66" s="38"/>
      <c r="AD66" s="38"/>
    </row>
    <row r="67" ht="15.75" customHeight="1">
      <c r="A67" s="265"/>
      <c r="B67" s="350"/>
      <c r="C67" s="38"/>
      <c r="D67" s="38"/>
      <c r="E67" s="38"/>
      <c r="F67" s="351"/>
      <c r="G67" s="352" t="s">
        <v>165</v>
      </c>
      <c r="H67" s="352"/>
      <c r="I67" s="352"/>
      <c r="J67" s="352"/>
      <c r="K67" s="352" t="s">
        <v>166</v>
      </c>
      <c r="L67" s="352"/>
      <c r="M67" s="352"/>
      <c r="N67" s="352"/>
      <c r="O67" s="352"/>
      <c r="P67" s="352"/>
      <c r="R67" s="38"/>
      <c r="S67" s="353" t="s">
        <v>167</v>
      </c>
      <c r="T67" s="353"/>
      <c r="U67" s="353"/>
      <c r="V67" s="353"/>
      <c r="W67" s="353" t="s">
        <v>166</v>
      </c>
      <c r="X67" s="353"/>
      <c r="Y67" s="353"/>
      <c r="Z67" s="353"/>
      <c r="AA67" s="353"/>
      <c r="AB67" s="353"/>
      <c r="AC67" s="38"/>
      <c r="AD67" s="38"/>
    </row>
    <row r="68" ht="15.75" customHeight="1">
      <c r="A68" s="265"/>
      <c r="B68" s="350"/>
      <c r="C68" s="38"/>
      <c r="E68" s="38"/>
      <c r="F68" s="351"/>
      <c r="G68" s="354"/>
      <c r="H68" s="355" t="s">
        <v>168</v>
      </c>
      <c r="I68" s="355" t="s">
        <v>169</v>
      </c>
      <c r="J68" s="355" t="s">
        <v>170</v>
      </c>
      <c r="K68" s="356" t="s">
        <v>161</v>
      </c>
      <c r="L68" s="355" t="s">
        <v>171</v>
      </c>
      <c r="M68" s="354"/>
      <c r="N68" s="355" t="s">
        <v>90</v>
      </c>
      <c r="O68" s="354"/>
      <c r="P68" s="355" t="s">
        <v>172</v>
      </c>
      <c r="R68" s="38"/>
      <c r="S68" s="357"/>
      <c r="T68" s="358" t="s">
        <v>168</v>
      </c>
      <c r="U68" s="358" t="s">
        <v>169</v>
      </c>
      <c r="V68" s="358" t="s">
        <v>170</v>
      </c>
      <c r="W68" s="359" t="s">
        <v>161</v>
      </c>
      <c r="X68" s="358" t="s">
        <v>171</v>
      </c>
      <c r="Y68" s="357"/>
      <c r="Z68" s="358" t="s">
        <v>90</v>
      </c>
      <c r="AA68" s="357"/>
      <c r="AB68" s="358" t="s">
        <v>172</v>
      </c>
      <c r="AC68" s="38"/>
      <c r="AD68" s="38"/>
    </row>
    <row r="69" ht="15.75" customHeight="1">
      <c r="A69" s="265" t="str">
        <f t="array" ref="A69">IF(INDIRECT("'"&amp;$B6&amp;"'!C3")=0,"",INDIRECT("'"&amp;$B6&amp;"'!C3"))</f>
        <v/>
      </c>
      <c r="B69" s="350"/>
      <c r="E69" s="38"/>
      <c r="F69" s="360" t="s">
        <v>173</v>
      </c>
      <c r="G69" s="361" t="s">
        <v>174</v>
      </c>
      <c r="H69" s="362">
        <f t="shared" ref="H69:H71" si="38">COUNTIF($D$5:$D$64,G69)</f>
        <v>0</v>
      </c>
      <c r="I69" s="362">
        <f t="shared" ref="I69:I71" si="39">SUMIF($D$5:$D$64,$G69,$G$5:$G$64)</f>
        <v>0</v>
      </c>
      <c r="J69" s="362">
        <f t="shared" ref="J69:J71" si="40">SUMIF($D$5:$D$64,$G69,$H$5:$H$64)</f>
        <v>0</v>
      </c>
      <c r="K69" s="363">
        <f t="shared" ref="K69:L69" si="36">SUMIF($D$5:$D$64,$G69,K$5:K$64)</f>
        <v>0</v>
      </c>
      <c r="L69" s="364">
        <f t="shared" si="36"/>
        <v>0</v>
      </c>
      <c r="M69" s="364"/>
      <c r="N69" s="364">
        <f t="shared" ref="N69:N71" si="42">SUMIF($D$5:$D$64,$G69,N$5:N$64)</f>
        <v>0</v>
      </c>
      <c r="O69" s="38"/>
      <c r="P69" s="364">
        <f t="shared" ref="P69:P71" si="43">SUMIF($D$5:$D$64,$G69,P$5:P$64)</f>
        <v>0</v>
      </c>
      <c r="R69" s="365" t="s">
        <v>173</v>
      </c>
      <c r="S69" s="361" t="s">
        <v>174</v>
      </c>
      <c r="T69" s="362">
        <f t="shared" ref="T69:T71" si="44">COUNTIF($D$5:$D$64,S69)</f>
        <v>0</v>
      </c>
      <c r="U69" s="362">
        <f t="shared" ref="U69:U71" si="45">SUMIF($D$5:$D$64,$G69,$S$5:$S$64)</f>
        <v>0</v>
      </c>
      <c r="V69" s="362">
        <f t="shared" ref="V69:V71" si="46">SUMIF($D$5:$D$64,$G69,$T$5:$T$64)</f>
        <v>0</v>
      </c>
      <c r="W69" s="363">
        <f t="shared" ref="W69:X69" si="37">SUMIF($D$5:$D$64,$G69,W$5:W$64)</f>
        <v>0</v>
      </c>
      <c r="X69" s="364">
        <f t="shared" si="37"/>
        <v>0</v>
      </c>
      <c r="Y69" s="364"/>
      <c r="Z69" s="364">
        <f t="shared" ref="Z69:Z71" si="48">SUMIF($D$5:$D$64,$G69,Z$5:Z$64)</f>
        <v>0</v>
      </c>
      <c r="AA69" s="38"/>
      <c r="AB69" s="364">
        <f t="shared" ref="AB69:AB71" si="49">SUMIF($D$5:$D$64,$G69,AB$5:AB$64)</f>
        <v>0</v>
      </c>
      <c r="AC69" s="38"/>
      <c r="AD69" s="38"/>
    </row>
    <row r="70" ht="15.75" customHeight="1">
      <c r="A70" s="265"/>
      <c r="B70" s="350"/>
      <c r="C70" s="38"/>
      <c r="E70" s="38"/>
      <c r="G70" s="361" t="s">
        <v>175</v>
      </c>
      <c r="H70" s="362">
        <f t="shared" si="38"/>
        <v>0</v>
      </c>
      <c r="I70" s="362">
        <f t="shared" si="39"/>
        <v>0</v>
      </c>
      <c r="J70" s="362">
        <f t="shared" si="40"/>
        <v>0</v>
      </c>
      <c r="K70" s="363">
        <f t="shared" ref="K70:L70" si="41">SUMIF($D$5:$D$64,$G70,K$5:K$64)</f>
        <v>0</v>
      </c>
      <c r="L70" s="364">
        <f t="shared" si="41"/>
        <v>0</v>
      </c>
      <c r="M70" s="364"/>
      <c r="N70" s="364">
        <f t="shared" si="42"/>
        <v>0</v>
      </c>
      <c r="O70" s="38"/>
      <c r="P70" s="364">
        <f t="shared" si="43"/>
        <v>0</v>
      </c>
      <c r="S70" s="361" t="s">
        <v>175</v>
      </c>
      <c r="T70" s="362">
        <f t="shared" si="44"/>
        <v>0</v>
      </c>
      <c r="U70" s="362">
        <f t="shared" si="45"/>
        <v>0</v>
      </c>
      <c r="V70" s="362">
        <f t="shared" si="46"/>
        <v>0</v>
      </c>
      <c r="W70" s="363">
        <f t="shared" ref="W70:X70" si="47">SUMIF($D$5:$D$64,$G70,W$5:W$64)</f>
        <v>0</v>
      </c>
      <c r="X70" s="364">
        <f t="shared" si="47"/>
        <v>0</v>
      </c>
      <c r="Y70" s="364"/>
      <c r="Z70" s="364">
        <f t="shared" si="48"/>
        <v>0</v>
      </c>
      <c r="AA70" s="38"/>
      <c r="AB70" s="364">
        <f t="shared" si="49"/>
        <v>0</v>
      </c>
      <c r="AC70" s="38"/>
      <c r="AD70" s="38"/>
    </row>
    <row r="71" ht="15.75" customHeight="1">
      <c r="A71" s="265"/>
      <c r="B71" s="350"/>
      <c r="C71" s="38"/>
      <c r="E71" s="38"/>
      <c r="G71" s="361" t="s">
        <v>176</v>
      </c>
      <c r="H71" s="362">
        <f t="shared" si="38"/>
        <v>0</v>
      </c>
      <c r="I71" s="362">
        <f t="shared" si="39"/>
        <v>0</v>
      </c>
      <c r="J71" s="362">
        <f t="shared" si="40"/>
        <v>0</v>
      </c>
      <c r="K71" s="363">
        <f t="shared" ref="K71:L71" si="50">SUMIF($D$5:$D$64,$G71,K$5:K$64)</f>
        <v>0</v>
      </c>
      <c r="L71" s="364">
        <f t="shared" si="50"/>
        <v>0</v>
      </c>
      <c r="M71" s="364"/>
      <c r="N71" s="364">
        <f t="shared" si="42"/>
        <v>0</v>
      </c>
      <c r="O71" s="38"/>
      <c r="P71" s="364">
        <f t="shared" si="43"/>
        <v>0</v>
      </c>
      <c r="S71" s="361" t="s">
        <v>176</v>
      </c>
      <c r="T71" s="362">
        <f t="shared" si="44"/>
        <v>0</v>
      </c>
      <c r="U71" s="362">
        <f t="shared" si="45"/>
        <v>0</v>
      </c>
      <c r="V71" s="362">
        <f t="shared" si="46"/>
        <v>0</v>
      </c>
      <c r="W71" s="363">
        <f t="shared" ref="W71:X71" si="51">SUMIF($D$5:$D$64,$G71,W$5:W$64)</f>
        <v>0</v>
      </c>
      <c r="X71" s="364">
        <f t="shared" si="51"/>
        <v>0</v>
      </c>
      <c r="Y71" s="364"/>
      <c r="Z71" s="364">
        <f t="shared" si="48"/>
        <v>0</v>
      </c>
      <c r="AA71" s="38"/>
      <c r="AB71" s="364">
        <f t="shared" si="49"/>
        <v>0</v>
      </c>
      <c r="AC71" s="38"/>
      <c r="AD71" s="38"/>
    </row>
    <row r="72" ht="15.75" customHeight="1">
      <c r="A72" s="265"/>
      <c r="B72" s="350"/>
      <c r="C72" s="38"/>
      <c r="E72" s="38"/>
      <c r="G72" s="366"/>
      <c r="H72" s="367"/>
      <c r="I72" s="367"/>
      <c r="J72" s="367"/>
      <c r="K72" s="368"/>
      <c r="L72" s="367"/>
      <c r="M72" s="367"/>
      <c r="N72" s="367"/>
      <c r="O72" s="367"/>
      <c r="P72" s="367"/>
      <c r="S72" s="366"/>
      <c r="T72" s="367"/>
      <c r="U72" s="367"/>
      <c r="V72" s="367"/>
      <c r="W72" s="368"/>
      <c r="X72" s="367"/>
      <c r="Y72" s="367"/>
      <c r="Z72" s="367"/>
      <c r="AA72" s="367"/>
      <c r="AB72" s="367"/>
      <c r="AC72" s="38"/>
      <c r="AD72" s="38"/>
    </row>
    <row r="73" ht="15.75" customHeight="1">
      <c r="F73" s="351"/>
      <c r="G73" s="369" t="s">
        <v>177</v>
      </c>
      <c r="H73" s="362">
        <f t="shared" ref="H73:L73" si="52">SUM(H69:H71)</f>
        <v>0</v>
      </c>
      <c r="I73" s="362">
        <f t="shared" si="52"/>
        <v>0</v>
      </c>
      <c r="J73" s="362">
        <f t="shared" si="52"/>
        <v>0</v>
      </c>
      <c r="K73" s="363">
        <f t="shared" si="52"/>
        <v>0</v>
      </c>
      <c r="L73" s="364">
        <f t="shared" si="52"/>
        <v>0</v>
      </c>
      <c r="M73" s="364"/>
      <c r="N73" s="364">
        <f>SUM(N69:N71)</f>
        <v>0</v>
      </c>
      <c r="O73" s="364"/>
      <c r="P73" s="364">
        <f>SUM(P69:P71)</f>
        <v>0</v>
      </c>
      <c r="R73" s="38"/>
      <c r="S73" s="369" t="s">
        <v>177</v>
      </c>
      <c r="T73" s="362">
        <f t="shared" ref="T73:X73" si="53">SUM(T69:T71)</f>
        <v>0</v>
      </c>
      <c r="U73" s="362">
        <f t="shared" si="53"/>
        <v>0</v>
      </c>
      <c r="V73" s="362">
        <f t="shared" si="53"/>
        <v>0</v>
      </c>
      <c r="W73" s="363">
        <f t="shared" si="53"/>
        <v>0</v>
      </c>
      <c r="X73" s="364">
        <f t="shared" si="53"/>
        <v>0</v>
      </c>
      <c r="Y73" s="364"/>
      <c r="Z73" s="364">
        <f>SUM(Z69:Z71)</f>
        <v>0</v>
      </c>
      <c r="AA73" s="364"/>
      <c r="AB73" s="364">
        <f>SUM(AB69:AB71)</f>
        <v>0</v>
      </c>
    </row>
    <row r="74" ht="15.75" customHeight="1">
      <c r="F74" s="351"/>
    </row>
    <row r="75" ht="15.75" customHeight="1">
      <c r="F75" s="351"/>
      <c r="G75" s="354"/>
      <c r="H75" s="355" t="s">
        <v>168</v>
      </c>
      <c r="I75" s="355" t="s">
        <v>169</v>
      </c>
      <c r="J75" s="355" t="s">
        <v>170</v>
      </c>
      <c r="K75" s="356" t="s">
        <v>161</v>
      </c>
      <c r="L75" s="355" t="s">
        <v>171</v>
      </c>
      <c r="M75" s="354"/>
      <c r="N75" s="355" t="s">
        <v>90</v>
      </c>
      <c r="O75" s="354"/>
      <c r="P75" s="355" t="s">
        <v>172</v>
      </c>
      <c r="S75" s="357"/>
      <c r="T75" s="358" t="s">
        <v>168</v>
      </c>
      <c r="U75" s="358" t="s">
        <v>169</v>
      </c>
      <c r="V75" s="358" t="s">
        <v>170</v>
      </c>
      <c r="W75" s="359" t="s">
        <v>161</v>
      </c>
      <c r="X75" s="358" t="s">
        <v>171</v>
      </c>
      <c r="Y75" s="357"/>
      <c r="Z75" s="358" t="s">
        <v>90</v>
      </c>
      <c r="AA75" s="357"/>
      <c r="AB75" s="358" t="s">
        <v>172</v>
      </c>
    </row>
    <row r="76" ht="15.75" customHeight="1">
      <c r="F76" s="360" t="s">
        <v>178</v>
      </c>
      <c r="G76" s="361" t="s">
        <v>179</v>
      </c>
      <c r="H76" s="362">
        <f t="shared" ref="H76:H79" si="56">COUNTIF($E$5:$E$64,G76)</f>
        <v>0</v>
      </c>
      <c r="I76" s="362">
        <f t="shared" ref="I76:I79" si="57">SUMIF($E$5:$E$64,$G76,$G$5:$G$64)</f>
        <v>0</v>
      </c>
      <c r="J76" s="362">
        <f t="shared" ref="J76:J79" si="58">SUMIF($E$5:$E$64,$G76,$H$5:$H$64)</f>
        <v>0</v>
      </c>
      <c r="K76" s="363">
        <f t="shared" ref="K76:L76" si="54">SUMIF($E$5:$E$64,$G76,K$5:K$64)</f>
        <v>0</v>
      </c>
      <c r="L76" s="364">
        <f t="shared" si="54"/>
        <v>0</v>
      </c>
      <c r="M76" s="364"/>
      <c r="N76" s="364">
        <f t="shared" ref="N76:N79" si="60">SUMIF($E$5:$E$64,$G76,N$5:N$64)</f>
        <v>0</v>
      </c>
      <c r="O76" s="38"/>
      <c r="P76" s="364">
        <f t="shared" ref="P76:P79" si="61">SUMIF($E$5:$E$64,$G76,P$5:P$64)</f>
        <v>0</v>
      </c>
      <c r="R76" s="365" t="s">
        <v>178</v>
      </c>
      <c r="S76" s="361" t="s">
        <v>179</v>
      </c>
      <c r="T76" s="362">
        <f t="shared" ref="T76:T79" si="62">COUNTIF($E$5:$E$64,S76)</f>
        <v>0</v>
      </c>
      <c r="U76" s="362">
        <f t="shared" ref="U76:U79" si="63">SUMIF($E$5:$E$64,$G76,$S$5:$S$64)</f>
        <v>0</v>
      </c>
      <c r="V76" s="362">
        <f t="shared" ref="V76:V79" si="64">SUMIF($E$5:$E$64,$G76,$T$5:$T$64)</f>
        <v>0</v>
      </c>
      <c r="W76" s="363">
        <f t="shared" ref="W76:X76" si="55">SUMIF($E$5:$E$64,$G76,W$5:W$64)</f>
        <v>0</v>
      </c>
      <c r="X76" s="364">
        <f t="shared" si="55"/>
        <v>0</v>
      </c>
      <c r="Y76" s="364"/>
      <c r="Z76" s="364">
        <f t="shared" ref="Z76:Z79" si="66">SUMIF($E$5:$E$64,$G76,Z$5:Z$64)</f>
        <v>0</v>
      </c>
      <c r="AA76" s="38"/>
      <c r="AB76" s="364">
        <f t="shared" ref="AB76:AB79" si="67">SUMIF($E$5:$E$64,$G76,AB$5:AB$64)</f>
        <v>0</v>
      </c>
    </row>
    <row r="77" ht="15.75" customHeight="1">
      <c r="G77" s="361" t="s">
        <v>180</v>
      </c>
      <c r="H77" s="362">
        <f t="shared" si="56"/>
        <v>0</v>
      </c>
      <c r="I77" s="362">
        <f t="shared" si="57"/>
        <v>0</v>
      </c>
      <c r="J77" s="362">
        <f t="shared" si="58"/>
        <v>0</v>
      </c>
      <c r="K77" s="363">
        <f t="shared" ref="K77:L77" si="59">SUMIF($E$5:$E$64,$G77,K$5:K$64)</f>
        <v>0</v>
      </c>
      <c r="L77" s="364">
        <f t="shared" si="59"/>
        <v>0</v>
      </c>
      <c r="M77" s="364"/>
      <c r="N77" s="364">
        <f t="shared" si="60"/>
        <v>0</v>
      </c>
      <c r="O77" s="38"/>
      <c r="P77" s="364">
        <f t="shared" si="61"/>
        <v>0</v>
      </c>
      <c r="S77" s="361" t="s">
        <v>180</v>
      </c>
      <c r="T77" s="362">
        <f t="shared" si="62"/>
        <v>0</v>
      </c>
      <c r="U77" s="362">
        <f t="shared" si="63"/>
        <v>0</v>
      </c>
      <c r="V77" s="362">
        <f t="shared" si="64"/>
        <v>0</v>
      </c>
      <c r="W77" s="363">
        <f t="shared" ref="W77:X77" si="65">SUMIF($E$5:$E$64,$G77,W$5:W$64)</f>
        <v>0</v>
      </c>
      <c r="X77" s="364">
        <f t="shared" si="65"/>
        <v>0</v>
      </c>
      <c r="Y77" s="364"/>
      <c r="Z77" s="364">
        <f t="shared" si="66"/>
        <v>0</v>
      </c>
      <c r="AA77" s="38"/>
      <c r="AB77" s="364">
        <f t="shared" si="67"/>
        <v>0</v>
      </c>
    </row>
    <row r="78" ht="15.75" customHeight="1">
      <c r="G78" s="361" t="s">
        <v>181</v>
      </c>
      <c r="H78" s="362">
        <f t="shared" si="56"/>
        <v>0</v>
      </c>
      <c r="I78" s="362">
        <f t="shared" si="57"/>
        <v>0</v>
      </c>
      <c r="J78" s="362">
        <f t="shared" si="58"/>
        <v>0</v>
      </c>
      <c r="K78" s="363">
        <f t="shared" ref="K78:L78" si="68">SUMIF($E$5:$E$64,$G78,K$5:K$64)</f>
        <v>0</v>
      </c>
      <c r="L78" s="364">
        <f t="shared" si="68"/>
        <v>0</v>
      </c>
      <c r="M78" s="364"/>
      <c r="N78" s="364">
        <f t="shared" si="60"/>
        <v>0</v>
      </c>
      <c r="O78" s="38"/>
      <c r="P78" s="364">
        <f t="shared" si="61"/>
        <v>0</v>
      </c>
      <c r="S78" s="361" t="s">
        <v>181</v>
      </c>
      <c r="T78" s="362">
        <f t="shared" si="62"/>
        <v>0</v>
      </c>
      <c r="U78" s="362">
        <f t="shared" si="63"/>
        <v>0</v>
      </c>
      <c r="V78" s="362">
        <f t="shared" si="64"/>
        <v>0</v>
      </c>
      <c r="W78" s="363">
        <f t="shared" ref="W78:X78" si="69">SUMIF($E$5:$E$64,$G78,W$5:W$64)</f>
        <v>0</v>
      </c>
      <c r="X78" s="364">
        <f t="shared" si="69"/>
        <v>0</v>
      </c>
      <c r="Y78" s="364"/>
      <c r="Z78" s="364">
        <f t="shared" si="66"/>
        <v>0</v>
      </c>
      <c r="AA78" s="38"/>
      <c r="AB78" s="364">
        <f t="shared" si="67"/>
        <v>0</v>
      </c>
    </row>
    <row r="79" ht="15.75" customHeight="1">
      <c r="G79" s="370" t="s">
        <v>182</v>
      </c>
      <c r="H79" s="371">
        <f t="shared" si="56"/>
        <v>0</v>
      </c>
      <c r="I79" s="371">
        <f t="shared" si="57"/>
        <v>0</v>
      </c>
      <c r="J79" s="371">
        <f t="shared" si="58"/>
        <v>0</v>
      </c>
      <c r="K79" s="372">
        <f t="shared" ref="K79:L79" si="70">SUMIF($E$5:$E$64,$G79,K$5:K$64)</f>
        <v>0</v>
      </c>
      <c r="L79" s="373">
        <f t="shared" si="70"/>
        <v>0</v>
      </c>
      <c r="M79" s="373"/>
      <c r="N79" s="373">
        <f t="shared" si="60"/>
        <v>0</v>
      </c>
      <c r="O79" s="367"/>
      <c r="P79" s="373">
        <f t="shared" si="61"/>
        <v>0</v>
      </c>
      <c r="S79" s="370" t="s">
        <v>182</v>
      </c>
      <c r="T79" s="371">
        <f t="shared" si="62"/>
        <v>0</v>
      </c>
      <c r="U79" s="371">
        <f t="shared" si="63"/>
        <v>0</v>
      </c>
      <c r="V79" s="374">
        <f t="shared" si="64"/>
        <v>0</v>
      </c>
      <c r="W79" s="372">
        <f t="shared" ref="W79:X79" si="71">SUMIF($E$5:$E$64,$G79,W$5:W$64)</f>
        <v>0</v>
      </c>
      <c r="X79" s="373">
        <f t="shared" si="71"/>
        <v>0</v>
      </c>
      <c r="Y79" s="373"/>
      <c r="Z79" s="373">
        <f t="shared" si="66"/>
        <v>0</v>
      </c>
      <c r="AA79" s="367"/>
      <c r="AB79" s="373">
        <f t="shared" si="67"/>
        <v>0</v>
      </c>
    </row>
    <row r="80" ht="15.75" customHeight="1">
      <c r="F80" s="351"/>
      <c r="G80" s="375" t="s">
        <v>183</v>
      </c>
      <c r="H80" s="362">
        <f t="shared" ref="H80:L80" si="72">SUM(H76:H79)</f>
        <v>0</v>
      </c>
      <c r="I80" s="362">
        <f t="shared" si="72"/>
        <v>0</v>
      </c>
      <c r="J80" s="362">
        <f t="shared" si="72"/>
        <v>0</v>
      </c>
      <c r="K80" s="363">
        <f t="shared" si="72"/>
        <v>0</v>
      </c>
      <c r="L80" s="364">
        <f t="shared" si="72"/>
        <v>0</v>
      </c>
      <c r="M80" s="364"/>
      <c r="N80" s="364">
        <f>SUM(N76:N79)</f>
        <v>0</v>
      </c>
      <c r="O80" s="364"/>
      <c r="P80" s="364">
        <f>SUM(P76:P79)</f>
        <v>0</v>
      </c>
      <c r="Q80" s="38"/>
      <c r="R80" s="38"/>
      <c r="S80" s="375" t="s">
        <v>183</v>
      </c>
      <c r="T80" s="362">
        <f t="shared" ref="T80:X80" si="73">SUM(T76:T79)</f>
        <v>0</v>
      </c>
      <c r="U80" s="362">
        <f t="shared" si="73"/>
        <v>0</v>
      </c>
      <c r="V80" s="362">
        <f t="shared" si="73"/>
        <v>0</v>
      </c>
      <c r="W80" s="363">
        <f t="shared" si="73"/>
        <v>0</v>
      </c>
      <c r="X80" s="364">
        <f t="shared" si="73"/>
        <v>0</v>
      </c>
      <c r="Y80" s="364"/>
      <c r="Z80" s="364">
        <f>SUM(Z76:Z79)</f>
        <v>0</v>
      </c>
      <c r="AA80" s="364"/>
      <c r="AB80" s="364">
        <f>SUM(AB76:AB79)</f>
        <v>0</v>
      </c>
    </row>
    <row r="81" ht="15.75" customHeight="1">
      <c r="F81" s="351"/>
      <c r="G81" s="38"/>
      <c r="H81" s="38"/>
      <c r="I81" s="38"/>
      <c r="J81" s="38"/>
      <c r="K81" s="38"/>
      <c r="L81" s="38"/>
      <c r="M81" s="38"/>
      <c r="N81" s="38"/>
      <c r="O81" s="38"/>
      <c r="P81" s="38"/>
      <c r="Q81" s="38"/>
      <c r="R81" s="38"/>
      <c r="S81" s="38"/>
      <c r="T81" s="38"/>
      <c r="U81" s="38"/>
      <c r="V81" s="38"/>
      <c r="W81" s="38"/>
      <c r="X81" s="38"/>
      <c r="Y81" s="38"/>
      <c r="Z81" s="38"/>
      <c r="AA81" s="38"/>
      <c r="AB81" s="38"/>
    </row>
    <row r="82" ht="15.75" customHeight="1">
      <c r="F82" s="351"/>
      <c r="G82" s="376"/>
      <c r="H82" s="61"/>
      <c r="I82" s="61"/>
      <c r="J82" s="38"/>
      <c r="K82" s="38"/>
      <c r="L82" s="38"/>
      <c r="M82" s="38"/>
      <c r="N82" s="38"/>
      <c r="O82" s="38"/>
      <c r="P82" s="38"/>
      <c r="Q82" s="38"/>
      <c r="R82" s="38"/>
      <c r="S82" s="38"/>
      <c r="T82" s="38"/>
      <c r="U82" s="38"/>
      <c r="V82" s="38"/>
      <c r="W82" s="38"/>
      <c r="X82" s="38"/>
      <c r="Y82" s="38"/>
      <c r="Z82" s="38"/>
      <c r="AA82" s="38"/>
      <c r="AB82" s="38"/>
    </row>
    <row r="83" ht="15.75" customHeight="1">
      <c r="F83" s="377"/>
      <c r="G83" s="361"/>
      <c r="H83" s="362"/>
      <c r="I83" s="362"/>
      <c r="J83" s="362"/>
      <c r="K83" s="38"/>
      <c r="L83" s="38"/>
      <c r="M83" s="38"/>
      <c r="N83" s="38"/>
      <c r="O83" s="38"/>
      <c r="P83" s="38"/>
      <c r="Q83" s="38"/>
      <c r="R83" s="38"/>
      <c r="S83" s="38"/>
      <c r="T83" s="38"/>
      <c r="U83" s="38"/>
      <c r="V83" s="38"/>
      <c r="W83" s="38"/>
      <c r="X83" s="38"/>
      <c r="Y83" s="38"/>
      <c r="Z83" s="38"/>
      <c r="AA83" s="38"/>
      <c r="AB83" s="38"/>
    </row>
    <row r="84" ht="15.75" customHeight="1">
      <c r="G84" s="361"/>
      <c r="H84" s="362"/>
      <c r="I84" s="362"/>
      <c r="J84" s="362"/>
      <c r="K84" s="38"/>
      <c r="L84" s="38"/>
      <c r="M84" s="38"/>
      <c r="N84" s="38"/>
      <c r="O84" s="38"/>
      <c r="P84" s="38"/>
      <c r="Q84" s="38"/>
      <c r="R84" s="38"/>
      <c r="S84" s="38"/>
      <c r="T84" s="38"/>
      <c r="U84" s="38"/>
      <c r="V84" s="38"/>
      <c r="W84" s="38"/>
      <c r="X84" s="38"/>
      <c r="Y84" s="38"/>
      <c r="Z84" s="38"/>
      <c r="AA84" s="38"/>
      <c r="AB84" s="38"/>
    </row>
    <row r="85" ht="15.75" customHeight="1">
      <c r="G85" s="361"/>
      <c r="H85" s="362"/>
      <c r="I85" s="362"/>
      <c r="J85" s="362"/>
      <c r="K85" s="38"/>
      <c r="L85" s="38"/>
      <c r="M85" s="38"/>
      <c r="N85" s="38"/>
      <c r="O85" s="38"/>
      <c r="P85" s="38"/>
      <c r="Q85" s="38"/>
      <c r="R85" s="38"/>
      <c r="S85" s="38"/>
      <c r="T85" s="38"/>
      <c r="U85" s="38"/>
      <c r="V85" s="38"/>
      <c r="W85" s="38"/>
      <c r="X85" s="38"/>
      <c r="Y85" s="38"/>
      <c r="Z85" s="38"/>
      <c r="AA85" s="38"/>
      <c r="AB85" s="38"/>
    </row>
    <row r="86" ht="15.75" customHeight="1">
      <c r="G86" s="361"/>
      <c r="H86" s="362"/>
      <c r="I86" s="362"/>
      <c r="J86" s="362"/>
      <c r="K86" s="38"/>
      <c r="L86" s="38"/>
      <c r="M86" s="38"/>
      <c r="N86" s="38"/>
      <c r="O86" s="38"/>
      <c r="P86" s="38"/>
      <c r="Q86" s="38"/>
      <c r="R86" s="38"/>
      <c r="S86" s="38"/>
      <c r="T86" s="38"/>
      <c r="U86" s="38"/>
      <c r="V86" s="38"/>
      <c r="W86" s="38"/>
      <c r="X86" s="38"/>
      <c r="Y86" s="38"/>
      <c r="Z86" s="38"/>
      <c r="AA86" s="38"/>
      <c r="AB86" s="38"/>
    </row>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
    <mergeCell ref="Z3:AA3"/>
    <mergeCell ref="AB3:AC3"/>
    <mergeCell ref="F69:F72"/>
    <mergeCell ref="R69:R72"/>
    <mergeCell ref="F76:F79"/>
    <mergeCell ref="R76:R79"/>
    <mergeCell ref="F83:F86"/>
    <mergeCell ref="B1:F1"/>
    <mergeCell ref="G1:AC1"/>
    <mergeCell ref="U2:AC2"/>
    <mergeCell ref="L3:M3"/>
    <mergeCell ref="N3:O3"/>
    <mergeCell ref="P3:Q3"/>
    <mergeCell ref="X3:Y3"/>
  </mergeCells>
  <printOptions/>
  <pageMargins bottom="0.75" footer="0.0" header="0.0" left="0.7" right="0.7" top="0.75"/>
  <pageSetup scale="33" orientation="portrait"/>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574</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575</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576</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577</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578</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579</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580</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581</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582</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583</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584</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585</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586</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587</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588</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589</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590</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591</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592</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593</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594</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595</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596</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597</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598</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599</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600</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601</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602</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603</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604</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605</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606</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607</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608</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609</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610</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611</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612</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613</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614</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615</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616</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617</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618</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619</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620</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621</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622</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623</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624</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625</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626</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627</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628</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629</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630</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631</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632</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633</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634</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635</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636</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637</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638</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639</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640</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641</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642</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643</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644</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645</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646</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647</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648</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649</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650</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651</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652</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653</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654</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655</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656</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657</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658</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659</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660</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661</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662</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663</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664</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665</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666</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667</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668</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669</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670</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671</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672</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673</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674</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675</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676</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677</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678</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679</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680</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681</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682</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683</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684</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685</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686</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687</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688</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689</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690</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691</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692</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693</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694</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695</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696</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697</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698</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699</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700</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701</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702</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703</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704</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705</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706</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707</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708</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709</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710</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711</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712</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713</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378"/>
      <c r="D1" s="28"/>
      <c r="E1" s="28"/>
      <c r="F1" s="29"/>
      <c r="G1" s="38"/>
      <c r="H1" s="379" t="s">
        <v>74</v>
      </c>
      <c r="I1" s="380"/>
      <c r="J1" s="380"/>
      <c r="K1" s="381"/>
      <c r="L1" s="382">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196</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198</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200</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201</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202</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203</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204</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209</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211</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212</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213</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214</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215</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217</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14"/>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N80:P80"/>
    <mergeCell ref="N81:P81"/>
    <mergeCell ref="N88:Q88"/>
    <mergeCell ref="N89:Q89"/>
    <mergeCell ref="N90:P90"/>
    <mergeCell ref="A74:D74"/>
    <mergeCell ref="E74:G74"/>
    <mergeCell ref="A75:G75"/>
    <mergeCell ref="H76:L76"/>
    <mergeCell ref="N76:R76"/>
    <mergeCell ref="H77:L77"/>
    <mergeCell ref="A79:D79"/>
    <mergeCell ref="N79:P79"/>
    <mergeCell ref="H89:K89"/>
    <mergeCell ref="H90:J90"/>
    <mergeCell ref="H78:J78"/>
    <mergeCell ref="H79:J79"/>
    <mergeCell ref="H80:J80"/>
    <mergeCell ref="A81:D81"/>
    <mergeCell ref="E81:G81"/>
    <mergeCell ref="H81:J81"/>
    <mergeCell ref="H88:K88"/>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2"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30:I43 I45:I58 I60:I69 I71:I75 J73:N74 O10:O18 O20:O27 O60:O69 O71:O75 P73:S74">
    <cfRule type="expression" dxfId="3" priority="3" stopIfTrue="1">
      <formula>$L$1=0%</formula>
    </cfRule>
  </conditionalFormatting>
  <conditionalFormatting sqref="J75">
    <cfRule type="cellIs" dxfId="2" priority="4" operator="notEqual">
      <formula>$M$4</formula>
    </cfRule>
  </conditionalFormatting>
  <conditionalFormatting sqref="J10:L17 J20:L27 J30:L42 J45:L57 J60:L68 J71:L71 J74:L74 P10:R17 P20:R27 P30:R42 P45:R57 P60:R68 P71:R71 P74:R74">
    <cfRule type="cellIs" dxfId="4" priority="5" operator="lessThan">
      <formula>-0.01</formula>
    </cfRule>
  </conditionalFormatting>
  <conditionalFormatting sqref="N76">
    <cfRule type="expression" dxfId="1" priority="6">
      <formula>ROUND(R75-S75*0.85,2)&gt;0</formula>
    </cfRule>
  </conditionalFormatting>
  <conditionalFormatting sqref="O30:O43">
    <cfRule type="expression" dxfId="3" priority="7" stopIfTrue="1">
      <formula>$L$1=0%</formula>
    </cfRule>
  </conditionalFormatting>
  <conditionalFormatting sqref="O45:O58">
    <cfRule type="expression" dxfId="3" priority="8" stopIfTrue="1">
      <formula>$L$1=0%</formula>
    </cfRule>
  </conditionalFormatting>
  <conditionalFormatting sqref="P75">
    <cfRule type="cellIs" dxfId="2" priority="9" operator="notEqual">
      <formula>$S$4</formula>
    </cfRule>
  </conditionalFormatting>
  <conditionalFormatting sqref="S71">
    <cfRule type="expression" dxfId="4" priority="10">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714</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715</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716</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717</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718</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719</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720</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721</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722</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723</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724</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725</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726</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727</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728</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729</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730</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731</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732</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733</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734</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735</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736</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737</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738</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739</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740</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741</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742</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743</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744</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745</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746</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747</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748</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749</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750</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751</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752</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753</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754</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755</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756</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757</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758</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759</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760</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761</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762</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763</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764</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765</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766</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767</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768</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769</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770</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771</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772</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773</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774</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775</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776</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777</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778</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779</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780</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781</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782</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783</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784</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785</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786</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787</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788</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789</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790</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791</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792</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793</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794</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795</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796</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797</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798</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799</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800</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801</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802</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803</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804</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805</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806</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807</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808</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809</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810</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811</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812</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813</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814</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815</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816</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817</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818</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819</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820</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821</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822</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823</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824</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825</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826</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827</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828</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829</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830</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831</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832</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833</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834</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835</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836</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837</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838</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839</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840</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841</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842</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843</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844</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845</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846</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847</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848</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849</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850</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851</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852</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853</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224</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225</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226</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227</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228</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229</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230</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231</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232</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233</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234</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235</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236</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237</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5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854</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855</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856</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857</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858</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859</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860</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861</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862</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863</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864</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865</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866</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867</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5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868</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869</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870</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871</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872</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873</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874</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875</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876</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877</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878</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879</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880</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881</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5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882</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883</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884</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885</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886</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887</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888</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889</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890</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891</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892</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893</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894</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895</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5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896</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897</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898</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899</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900</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901</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902</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903</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904</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905</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906</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907</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908</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909</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5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910</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911</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912</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913</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914</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915</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916</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917</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918</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919</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920</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921</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922</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923</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5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924</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925</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926</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927</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928</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929</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930</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931</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932</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933</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934</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935</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936</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937</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5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938</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939</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940</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941</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942</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943</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944</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945</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946</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947</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948</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949</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950</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951</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5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952</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953</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954</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955</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956</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957</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958</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959</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960</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961</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962</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963</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964</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965</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5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966</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967</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968</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969</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970</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971</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972</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973</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974</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975</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976</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977</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978</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979</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5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980</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981</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982</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983</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984</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985</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986</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987</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988</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989</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990</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991</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992</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993</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238</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239</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240</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241</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242</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243</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244</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245</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246</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247</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248</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249</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250</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251</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6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994</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995</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996</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997</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998</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999</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1000</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1001</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1002</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1003</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1004</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1005</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1006</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1007</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6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1008</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1009</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1010</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1011</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1012</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1013</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1014</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1015</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1016</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1017</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1018</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1019</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1020</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1021</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6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1022</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1023</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1024</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1025</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1026</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1027</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1028</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1029</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1030</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1031</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1032</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1033</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1034</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1035</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6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1036</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1037</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1038</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1039</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1040</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1041</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1042</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1043</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1044</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1045</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1046</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1047</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1048</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1049</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252</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253</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254</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255</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256</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257</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258</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259</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260</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261</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262</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263</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264</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265</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266</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267</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268</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269</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270</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271</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272</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273</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274</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275</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276</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277</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278</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279</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4" width="13.14"/>
    <col customWidth="1" min="5" max="5" width="16.43"/>
    <col customWidth="1" min="6" max="6" width="13.29"/>
    <col customWidth="1" min="7" max="7" width="11.71"/>
    <col customWidth="1" min="8" max="9" width="13.0"/>
    <col customWidth="1" min="10" max="12" width="14.0"/>
    <col customWidth="1" min="13" max="15" width="13.0"/>
    <col customWidth="1" min="16" max="19" width="14.0"/>
    <col customWidth="1" min="20" max="20" width="71.71"/>
  </cols>
  <sheetData>
    <row r="1" ht="22.5" customHeight="1">
      <c r="A1" s="25" t="s">
        <v>72</v>
      </c>
      <c r="B1" s="26"/>
      <c r="C1" s="478" t="str">
        <f>IF('Formation#1'!C1=0,"",'Formation#1'!C1)</f>
        <v/>
      </c>
      <c r="D1" s="28"/>
      <c r="E1" s="28"/>
      <c r="F1" s="29"/>
      <c r="G1" s="38"/>
      <c r="H1" s="379" t="s">
        <v>74</v>
      </c>
      <c r="I1" s="380"/>
      <c r="J1" s="380"/>
      <c r="K1" s="381"/>
      <c r="L1" s="479">
        <f>'Formation#1'!L1</f>
        <v>0.5</v>
      </c>
      <c r="M1" s="383"/>
      <c r="N1" s="25" t="s">
        <v>184</v>
      </c>
      <c r="O1" s="26"/>
      <c r="P1" s="384"/>
      <c r="Q1" s="40"/>
      <c r="R1" s="385" t="s">
        <v>185</v>
      </c>
      <c r="S1" s="386"/>
    </row>
    <row r="2" ht="22.5" customHeight="1">
      <c r="A2" s="25" t="s">
        <v>186</v>
      </c>
      <c r="B2" s="26"/>
      <c r="C2" s="387"/>
      <c r="D2" s="388"/>
      <c r="E2" s="388"/>
      <c r="F2" s="388"/>
      <c r="G2" s="38"/>
      <c r="H2" s="389" t="s">
        <v>187</v>
      </c>
      <c r="I2" s="390"/>
      <c r="J2" s="390"/>
      <c r="K2" s="391"/>
      <c r="L2" s="392"/>
      <c r="M2" s="388"/>
      <c r="N2" s="25" t="s">
        <v>188</v>
      </c>
      <c r="O2" s="26"/>
      <c r="P2" s="393"/>
      <c r="Q2" s="40"/>
      <c r="R2" s="38"/>
      <c r="S2" s="38"/>
      <c r="T2" s="38"/>
    </row>
    <row r="3" ht="22.5" customHeight="1">
      <c r="A3" s="394" t="s">
        <v>189</v>
      </c>
      <c r="B3" s="395"/>
      <c r="C3" s="396"/>
      <c r="D3" s="388"/>
      <c r="E3" s="388"/>
      <c r="F3" s="388"/>
      <c r="G3" s="38"/>
      <c r="H3" s="397" t="s">
        <v>75</v>
      </c>
      <c r="I3" s="44"/>
      <c r="J3" s="44"/>
      <c r="K3" s="44"/>
      <c r="L3" s="44"/>
      <c r="M3" s="47"/>
      <c r="N3" s="398" t="s">
        <v>76</v>
      </c>
      <c r="O3" s="44"/>
      <c r="P3" s="44"/>
      <c r="Q3" s="44"/>
      <c r="R3" s="44"/>
      <c r="S3" s="47"/>
      <c r="T3" s="399" t="s">
        <v>190</v>
      </c>
    </row>
    <row r="4" ht="18.75" customHeight="1">
      <c r="A4" s="38"/>
      <c r="B4" s="38"/>
      <c r="C4" s="38"/>
      <c r="D4" s="38"/>
      <c r="E4" s="38"/>
      <c r="F4" s="38"/>
      <c r="G4" s="38"/>
      <c r="H4" s="52"/>
      <c r="I4" s="53"/>
      <c r="J4" s="54" t="s">
        <v>80</v>
      </c>
      <c r="K4" s="400"/>
      <c r="L4" s="401" t="s">
        <v>191</v>
      </c>
      <c r="M4" s="402">
        <f>K4*K5</f>
        <v>0</v>
      </c>
      <c r="N4" s="52"/>
      <c r="O4" s="53"/>
      <c r="P4" s="54" t="s">
        <v>80</v>
      </c>
      <c r="Q4" s="400"/>
      <c r="R4" s="403" t="s">
        <v>191</v>
      </c>
      <c r="S4" s="404">
        <f>Q4*Q5</f>
        <v>0</v>
      </c>
      <c r="T4" s="405"/>
    </row>
    <row r="5" ht="18.75" customHeight="1">
      <c r="A5" s="406" t="s">
        <v>192</v>
      </c>
      <c r="B5" s="407"/>
      <c r="C5" s="38"/>
      <c r="D5" s="406" t="s">
        <v>193</v>
      </c>
      <c r="E5" s="407"/>
      <c r="F5" s="408"/>
      <c r="G5" s="408"/>
      <c r="H5" s="52"/>
      <c r="I5" s="53"/>
      <c r="J5" s="54" t="s">
        <v>81</v>
      </c>
      <c r="K5" s="409"/>
      <c r="L5" s="410"/>
      <c r="M5" s="411"/>
      <c r="N5" s="52"/>
      <c r="O5" s="53"/>
      <c r="P5" s="54" t="s">
        <v>81</v>
      </c>
      <c r="Q5" s="409"/>
      <c r="R5" s="410"/>
      <c r="S5" s="411"/>
      <c r="T5" s="412"/>
    </row>
    <row r="6" ht="18.75" customHeight="1">
      <c r="A6" s="38"/>
      <c r="B6" s="38"/>
      <c r="C6" s="38"/>
      <c r="D6" s="38"/>
      <c r="E6" s="38"/>
      <c r="F6" s="38"/>
      <c r="G6" s="38"/>
      <c r="H6" s="66"/>
      <c r="I6" s="67"/>
      <c r="J6" s="68" t="s">
        <v>194</v>
      </c>
      <c r="K6" s="413"/>
      <c r="L6" s="414"/>
      <c r="M6" s="415"/>
      <c r="N6" s="66"/>
      <c r="O6" s="67"/>
      <c r="P6" s="68" t="s">
        <v>194</v>
      </c>
      <c r="Q6" s="413"/>
      <c r="R6" s="416"/>
      <c r="S6" s="417"/>
      <c r="T6" s="418"/>
    </row>
    <row r="7" ht="33.0" customHeight="1">
      <c r="A7" s="74" t="s">
        <v>83</v>
      </c>
      <c r="B7" s="35"/>
      <c r="C7" s="35"/>
      <c r="D7" s="35"/>
      <c r="E7" s="35"/>
      <c r="F7" s="35"/>
      <c r="G7" s="36"/>
      <c r="H7" s="75" t="s">
        <v>84</v>
      </c>
      <c r="I7" s="76"/>
      <c r="J7" s="419" t="s">
        <v>85</v>
      </c>
      <c r="K7" s="210"/>
      <c r="L7" s="210"/>
      <c r="M7" s="420"/>
      <c r="N7" s="421" t="s">
        <v>84</v>
      </c>
      <c r="O7" s="422"/>
      <c r="P7" s="423" t="s">
        <v>85</v>
      </c>
      <c r="Q7" s="210"/>
      <c r="R7" s="210"/>
      <c r="S7" s="420"/>
      <c r="T7" s="38"/>
    </row>
    <row r="8">
      <c r="A8" s="84"/>
      <c r="B8" s="85"/>
      <c r="C8" s="85"/>
      <c r="D8" s="86"/>
      <c r="E8" s="87" t="s">
        <v>86</v>
      </c>
      <c r="F8" s="85"/>
      <c r="G8" s="88"/>
      <c r="H8" s="89" t="s">
        <v>87</v>
      </c>
      <c r="I8" s="90" t="s">
        <v>88</v>
      </c>
      <c r="J8" s="424" t="s">
        <v>195</v>
      </c>
      <c r="K8" s="92" t="s">
        <v>90</v>
      </c>
      <c r="L8" s="93" t="s">
        <v>162</v>
      </c>
      <c r="M8" s="94" t="s">
        <v>183</v>
      </c>
      <c r="N8" s="425" t="s">
        <v>92</v>
      </c>
      <c r="O8" s="90" t="s">
        <v>88</v>
      </c>
      <c r="P8" s="424" t="s">
        <v>195</v>
      </c>
      <c r="Q8" s="92" t="s">
        <v>90</v>
      </c>
      <c r="R8" s="426" t="s">
        <v>162</v>
      </c>
      <c r="S8" s="94" t="s">
        <v>183</v>
      </c>
      <c r="T8" s="38"/>
    </row>
    <row r="9" ht="22.5" customHeight="1">
      <c r="A9" s="97" t="s">
        <v>94</v>
      </c>
      <c r="B9" s="98"/>
      <c r="C9" s="98"/>
      <c r="D9" s="98"/>
      <c r="E9" s="98"/>
      <c r="F9" s="98"/>
      <c r="G9" s="99"/>
      <c r="H9" s="100" t="str">
        <f>A9</f>
        <v>HONORAIRES DES FORMATEUR(TRICE)S ET HONORAIRES PROFESSIONNELS</v>
      </c>
      <c r="I9" s="101"/>
      <c r="J9" s="102"/>
      <c r="K9" s="103"/>
      <c r="L9" s="103"/>
      <c r="M9" s="104"/>
      <c r="N9" s="105" t="str">
        <f>A9</f>
        <v>HONORAIRES DES FORMATEUR(TRICE)S ET HONORAIRES PROFESSIONNELS</v>
      </c>
      <c r="O9" s="106"/>
      <c r="P9" s="107"/>
      <c r="Q9" s="108"/>
      <c r="R9" s="108"/>
      <c r="S9" s="109"/>
      <c r="T9" s="38"/>
    </row>
    <row r="10" ht="18.0" customHeight="1">
      <c r="A10" s="110" t="s">
        <v>280</v>
      </c>
      <c r="B10" s="98"/>
      <c r="C10" s="98"/>
      <c r="D10" s="111"/>
      <c r="E10" s="112" t="s">
        <v>197</v>
      </c>
      <c r="F10" s="98"/>
      <c r="G10" s="98"/>
      <c r="H10" s="427"/>
      <c r="I10" s="428">
        <f>H10*0.14975</f>
        <v>0</v>
      </c>
      <c r="J10" s="429"/>
      <c r="K10" s="430"/>
      <c r="L10" s="117">
        <f t="shared" ref="L10:L17" si="1">H10-J10-K10</f>
        <v>0</v>
      </c>
      <c r="M10" s="118">
        <f t="shared" ref="M10:M17" si="2">J10+K10+L10</f>
        <v>0</v>
      </c>
      <c r="N10" s="431"/>
      <c r="O10" s="428">
        <f>N10*0.14975</f>
        <v>0</v>
      </c>
      <c r="P10" s="429"/>
      <c r="Q10" s="430"/>
      <c r="R10" s="117">
        <f t="shared" ref="R10:R17" si="3">N10-P10-Q10</f>
        <v>0</v>
      </c>
      <c r="S10" s="118">
        <f t="shared" ref="S10:S17" si="4">P10+Q10+R10</f>
        <v>0</v>
      </c>
      <c r="T10" s="317"/>
    </row>
    <row r="11" ht="18.0" customHeight="1">
      <c r="A11" s="120" t="s">
        <v>281</v>
      </c>
      <c r="B11" s="98"/>
      <c r="C11" s="98"/>
      <c r="D11" s="111"/>
      <c r="E11" s="112" t="s">
        <v>197</v>
      </c>
      <c r="F11" s="98"/>
      <c r="G11" s="98"/>
      <c r="H11" s="427"/>
      <c r="I11" s="168"/>
      <c r="J11" s="429"/>
      <c r="K11" s="430"/>
      <c r="L11" s="117">
        <f t="shared" si="1"/>
        <v>0</v>
      </c>
      <c r="M11" s="118">
        <f t="shared" si="2"/>
        <v>0</v>
      </c>
      <c r="N11" s="431"/>
      <c r="O11" s="168"/>
      <c r="P11" s="429"/>
      <c r="Q11" s="430"/>
      <c r="R11" s="117">
        <f t="shared" si="3"/>
        <v>0</v>
      </c>
      <c r="S11" s="118">
        <f t="shared" si="4"/>
        <v>0</v>
      </c>
      <c r="T11" s="317"/>
    </row>
    <row r="12" ht="18.0" customHeight="1">
      <c r="A12" s="120" t="s">
        <v>97</v>
      </c>
      <c r="B12" s="98"/>
      <c r="C12" s="98"/>
      <c r="D12" s="111"/>
      <c r="E12" s="112" t="s">
        <v>199</v>
      </c>
      <c r="F12" s="98"/>
      <c r="G12" s="98"/>
      <c r="H12" s="427"/>
      <c r="I12" s="428">
        <f>H12*0.14975</f>
        <v>0</v>
      </c>
      <c r="J12" s="429"/>
      <c r="K12" s="430"/>
      <c r="L12" s="117">
        <f t="shared" si="1"/>
        <v>0</v>
      </c>
      <c r="M12" s="118">
        <f t="shared" si="2"/>
        <v>0</v>
      </c>
      <c r="N12" s="431"/>
      <c r="O12" s="428">
        <f>N12*0.14975</f>
        <v>0</v>
      </c>
      <c r="P12" s="429"/>
      <c r="Q12" s="430"/>
      <c r="R12" s="117">
        <f t="shared" si="3"/>
        <v>0</v>
      </c>
      <c r="S12" s="118">
        <f t="shared" si="4"/>
        <v>0</v>
      </c>
      <c r="T12" s="317"/>
    </row>
    <row r="13" ht="18.0" customHeight="1">
      <c r="A13" s="120" t="s">
        <v>282</v>
      </c>
      <c r="B13" s="98"/>
      <c r="C13" s="98"/>
      <c r="D13" s="111"/>
      <c r="E13" s="112" t="s">
        <v>199</v>
      </c>
      <c r="F13" s="98"/>
      <c r="G13" s="98"/>
      <c r="H13" s="427"/>
      <c r="I13" s="168"/>
      <c r="J13" s="429"/>
      <c r="K13" s="430"/>
      <c r="L13" s="117">
        <f t="shared" si="1"/>
        <v>0</v>
      </c>
      <c r="M13" s="118">
        <f t="shared" si="2"/>
        <v>0</v>
      </c>
      <c r="N13" s="431"/>
      <c r="O13" s="168"/>
      <c r="P13" s="429"/>
      <c r="Q13" s="430"/>
      <c r="R13" s="117">
        <f t="shared" si="3"/>
        <v>0</v>
      </c>
      <c r="S13" s="118">
        <f t="shared" si="4"/>
        <v>0</v>
      </c>
      <c r="T13" s="317"/>
    </row>
    <row r="14" ht="18.0" customHeight="1">
      <c r="A14" s="120" t="s">
        <v>99</v>
      </c>
      <c r="B14" s="98"/>
      <c r="C14" s="98"/>
      <c r="D14" s="111"/>
      <c r="E14" s="112" t="s">
        <v>197</v>
      </c>
      <c r="F14" s="98"/>
      <c r="G14" s="98"/>
      <c r="H14" s="427"/>
      <c r="I14" s="428">
        <f t="shared" ref="I14:I17" si="5">H14*0.14975</f>
        <v>0</v>
      </c>
      <c r="J14" s="429"/>
      <c r="K14" s="430"/>
      <c r="L14" s="117">
        <f t="shared" si="1"/>
        <v>0</v>
      </c>
      <c r="M14" s="118">
        <f t="shared" si="2"/>
        <v>0</v>
      </c>
      <c r="N14" s="431"/>
      <c r="O14" s="428">
        <f t="shared" ref="O14:O17" si="6">N14*0.14975</f>
        <v>0</v>
      </c>
      <c r="P14" s="429"/>
      <c r="Q14" s="430"/>
      <c r="R14" s="117">
        <f t="shared" si="3"/>
        <v>0</v>
      </c>
      <c r="S14" s="118">
        <f t="shared" si="4"/>
        <v>0</v>
      </c>
      <c r="T14" s="38"/>
    </row>
    <row r="15" ht="18.0" customHeight="1">
      <c r="A15" s="120" t="s">
        <v>100</v>
      </c>
      <c r="B15" s="98"/>
      <c r="C15" s="98"/>
      <c r="D15" s="111"/>
      <c r="E15" s="112" t="s">
        <v>197</v>
      </c>
      <c r="F15" s="98"/>
      <c r="G15" s="98"/>
      <c r="H15" s="427"/>
      <c r="I15" s="428">
        <f t="shared" si="5"/>
        <v>0</v>
      </c>
      <c r="J15" s="429"/>
      <c r="K15" s="430"/>
      <c r="L15" s="117">
        <f t="shared" si="1"/>
        <v>0</v>
      </c>
      <c r="M15" s="118">
        <f t="shared" si="2"/>
        <v>0</v>
      </c>
      <c r="N15" s="431"/>
      <c r="O15" s="428">
        <f t="shared" si="6"/>
        <v>0</v>
      </c>
      <c r="P15" s="429"/>
      <c r="Q15" s="430"/>
      <c r="R15" s="117">
        <f t="shared" si="3"/>
        <v>0</v>
      </c>
      <c r="S15" s="118">
        <f t="shared" si="4"/>
        <v>0</v>
      </c>
      <c r="T15" s="38"/>
    </row>
    <row r="16" ht="18.0" customHeight="1">
      <c r="A16" s="120" t="s">
        <v>101</v>
      </c>
      <c r="B16" s="98"/>
      <c r="C16" s="98"/>
      <c r="D16" s="111"/>
      <c r="E16" s="112" t="s">
        <v>197</v>
      </c>
      <c r="F16" s="98"/>
      <c r="G16" s="98"/>
      <c r="H16" s="427"/>
      <c r="I16" s="428">
        <f t="shared" si="5"/>
        <v>0</v>
      </c>
      <c r="J16" s="429"/>
      <c r="K16" s="430"/>
      <c r="L16" s="117">
        <f t="shared" si="1"/>
        <v>0</v>
      </c>
      <c r="M16" s="118">
        <f t="shared" si="2"/>
        <v>0</v>
      </c>
      <c r="N16" s="431"/>
      <c r="O16" s="428">
        <f t="shared" si="6"/>
        <v>0</v>
      </c>
      <c r="P16" s="429"/>
      <c r="Q16" s="430"/>
      <c r="R16" s="117">
        <f t="shared" si="3"/>
        <v>0</v>
      </c>
      <c r="S16" s="118">
        <f t="shared" si="4"/>
        <v>0</v>
      </c>
      <c r="T16" s="38"/>
    </row>
    <row r="17" ht="18.0" customHeight="1">
      <c r="A17" s="120" t="s">
        <v>102</v>
      </c>
      <c r="B17" s="98"/>
      <c r="C17" s="98"/>
      <c r="D17" s="111"/>
      <c r="E17" s="112" t="s">
        <v>197</v>
      </c>
      <c r="F17" s="98"/>
      <c r="G17" s="98"/>
      <c r="H17" s="427"/>
      <c r="I17" s="428">
        <f t="shared" si="5"/>
        <v>0</v>
      </c>
      <c r="J17" s="429"/>
      <c r="K17" s="430"/>
      <c r="L17" s="117">
        <f t="shared" si="1"/>
        <v>0</v>
      </c>
      <c r="M17" s="118">
        <f t="shared" si="2"/>
        <v>0</v>
      </c>
      <c r="N17" s="431"/>
      <c r="O17" s="428">
        <f t="shared" si="6"/>
        <v>0</v>
      </c>
      <c r="P17" s="429"/>
      <c r="Q17" s="430"/>
      <c r="R17" s="117">
        <f t="shared" si="3"/>
        <v>0</v>
      </c>
      <c r="S17" s="118">
        <f t="shared" si="4"/>
        <v>0</v>
      </c>
      <c r="T17" s="38"/>
    </row>
    <row r="18" ht="18.0" customHeight="1">
      <c r="A18" s="123" t="str">
        <f>"Sous-total "&amp;LOWER(A9)</f>
        <v>Sous-total honoraires des formateur(trice)s et honoraires professionnels</v>
      </c>
      <c r="B18" s="98"/>
      <c r="C18" s="98"/>
      <c r="D18" s="98"/>
      <c r="E18" s="98"/>
      <c r="F18" s="98"/>
      <c r="G18" s="124"/>
      <c r="H18" s="125">
        <f t="shared" ref="H18:S18" si="7">SUBTOTAL(9,H10:H17)</f>
        <v>0</v>
      </c>
      <c r="I18" s="126">
        <f t="shared" si="7"/>
        <v>0</v>
      </c>
      <c r="J18" s="127">
        <f t="shared" si="7"/>
        <v>0</v>
      </c>
      <c r="K18" s="128">
        <f t="shared" si="7"/>
        <v>0</v>
      </c>
      <c r="L18" s="126">
        <f t="shared" si="7"/>
        <v>0</v>
      </c>
      <c r="M18" s="129">
        <f t="shared" si="7"/>
        <v>0</v>
      </c>
      <c r="N18" s="130">
        <f t="shared" si="7"/>
        <v>0</v>
      </c>
      <c r="O18" s="126">
        <f t="shared" si="7"/>
        <v>0</v>
      </c>
      <c r="P18" s="127">
        <f t="shared" si="7"/>
        <v>0</v>
      </c>
      <c r="Q18" s="128">
        <f t="shared" si="7"/>
        <v>0</v>
      </c>
      <c r="R18" s="126">
        <f t="shared" si="7"/>
        <v>0</v>
      </c>
      <c r="S18" s="129">
        <f t="shared" si="7"/>
        <v>0</v>
      </c>
      <c r="T18" s="38"/>
    </row>
    <row r="19" ht="22.5" customHeight="1">
      <c r="A19" s="131" t="s">
        <v>103</v>
      </c>
      <c r="B19" s="98"/>
      <c r="C19" s="98"/>
      <c r="D19" s="98"/>
      <c r="E19" s="98"/>
      <c r="F19" s="98"/>
      <c r="G19" s="99"/>
      <c r="H19" s="100" t="str">
        <f>A19</f>
        <v>RESSOURCES MATÉRIELLES</v>
      </c>
      <c r="I19" s="101"/>
      <c r="J19" s="102"/>
      <c r="K19" s="103"/>
      <c r="L19" s="103"/>
      <c r="M19" s="104"/>
      <c r="N19" s="432" t="str">
        <f>A19</f>
        <v>RESSOURCES MATÉRIELLES</v>
      </c>
      <c r="O19" s="107"/>
      <c r="P19" s="107"/>
      <c r="Q19" s="107"/>
      <c r="R19" s="107"/>
      <c r="S19" s="433"/>
      <c r="T19" s="38"/>
    </row>
    <row r="20" ht="18.0" customHeight="1">
      <c r="A20" s="132" t="s">
        <v>104</v>
      </c>
      <c r="B20" s="98"/>
      <c r="C20" s="98"/>
      <c r="D20" s="111"/>
      <c r="E20" s="133"/>
      <c r="F20" s="98"/>
      <c r="G20" s="98"/>
      <c r="H20" s="427"/>
      <c r="I20" s="428">
        <f>H20*0.14975</f>
        <v>0</v>
      </c>
      <c r="J20" s="429"/>
      <c r="K20" s="430"/>
      <c r="L20" s="117">
        <f t="shared" ref="L20:L27" si="8">H20-J20-K20</f>
        <v>0</v>
      </c>
      <c r="M20" s="118">
        <f t="shared" ref="M20:M27" si="9">J20+K20+L20</f>
        <v>0</v>
      </c>
      <c r="N20" s="431"/>
      <c r="O20" s="428">
        <f>N20*0.14975</f>
        <v>0</v>
      </c>
      <c r="P20" s="429"/>
      <c r="Q20" s="430"/>
      <c r="R20" s="117">
        <f t="shared" ref="R20:R27" si="10">N20-P20-Q20</f>
        <v>0</v>
      </c>
      <c r="S20" s="118">
        <f t="shared" ref="S20:S27" si="11">P20+Q20+R20</f>
        <v>0</v>
      </c>
      <c r="T20" s="38"/>
    </row>
    <row r="21" ht="18.0" customHeight="1">
      <c r="A21" s="132" t="s">
        <v>283</v>
      </c>
      <c r="B21" s="98"/>
      <c r="C21" s="98"/>
      <c r="D21" s="111"/>
      <c r="E21" s="133"/>
      <c r="F21" s="98"/>
      <c r="G21" s="98"/>
      <c r="H21" s="427"/>
      <c r="I21" s="168"/>
      <c r="J21" s="429"/>
      <c r="K21" s="430"/>
      <c r="L21" s="117">
        <f t="shared" si="8"/>
        <v>0</v>
      </c>
      <c r="M21" s="118">
        <f t="shared" si="9"/>
        <v>0</v>
      </c>
      <c r="N21" s="431"/>
      <c r="O21" s="168"/>
      <c r="P21" s="429"/>
      <c r="Q21" s="430"/>
      <c r="R21" s="117">
        <f t="shared" si="10"/>
        <v>0</v>
      </c>
      <c r="S21" s="118">
        <f t="shared" si="11"/>
        <v>0</v>
      </c>
      <c r="T21" s="38"/>
    </row>
    <row r="22" ht="18.0" customHeight="1">
      <c r="A22" s="132" t="s">
        <v>106</v>
      </c>
      <c r="B22" s="98"/>
      <c r="C22" s="98"/>
      <c r="D22" s="111"/>
      <c r="E22" s="133"/>
      <c r="F22" s="98"/>
      <c r="G22" s="98"/>
      <c r="H22" s="427"/>
      <c r="I22" s="428">
        <f>H22*0.14975</f>
        <v>0</v>
      </c>
      <c r="J22" s="429"/>
      <c r="K22" s="430"/>
      <c r="L22" s="117">
        <f t="shared" si="8"/>
        <v>0</v>
      </c>
      <c r="M22" s="118">
        <f t="shared" si="9"/>
        <v>0</v>
      </c>
      <c r="N22" s="431"/>
      <c r="O22" s="428">
        <f>N22*0.14975</f>
        <v>0</v>
      </c>
      <c r="P22" s="429"/>
      <c r="Q22" s="430"/>
      <c r="R22" s="117">
        <f t="shared" si="10"/>
        <v>0</v>
      </c>
      <c r="S22" s="118">
        <f t="shared" si="11"/>
        <v>0</v>
      </c>
      <c r="T22" s="38"/>
    </row>
    <row r="23" ht="18.0" customHeight="1">
      <c r="A23" s="132" t="s">
        <v>284</v>
      </c>
      <c r="B23" s="98"/>
      <c r="C23" s="98"/>
      <c r="D23" s="111"/>
      <c r="E23" s="133"/>
      <c r="F23" s="98"/>
      <c r="G23" s="98"/>
      <c r="H23" s="427"/>
      <c r="I23" s="168"/>
      <c r="J23" s="429"/>
      <c r="K23" s="430"/>
      <c r="L23" s="117">
        <f t="shared" si="8"/>
        <v>0</v>
      </c>
      <c r="M23" s="118">
        <f t="shared" si="9"/>
        <v>0</v>
      </c>
      <c r="N23" s="431"/>
      <c r="O23" s="168"/>
      <c r="P23" s="429"/>
      <c r="Q23" s="430"/>
      <c r="R23" s="117">
        <f t="shared" si="10"/>
        <v>0</v>
      </c>
      <c r="S23" s="118">
        <f t="shared" si="11"/>
        <v>0</v>
      </c>
      <c r="T23" s="38"/>
    </row>
    <row r="24" ht="18.0" customHeight="1">
      <c r="A24" s="132" t="s">
        <v>108</v>
      </c>
      <c r="B24" s="98"/>
      <c r="C24" s="98"/>
      <c r="D24" s="111"/>
      <c r="E24" s="133"/>
      <c r="F24" s="98"/>
      <c r="G24" s="98"/>
      <c r="H24" s="427"/>
      <c r="I24" s="428">
        <f>H24*0.14975</f>
        <v>0</v>
      </c>
      <c r="J24" s="429"/>
      <c r="K24" s="430"/>
      <c r="L24" s="117">
        <f t="shared" si="8"/>
        <v>0</v>
      </c>
      <c r="M24" s="118">
        <f t="shared" si="9"/>
        <v>0</v>
      </c>
      <c r="N24" s="431"/>
      <c r="O24" s="428">
        <f>N24*0.14975</f>
        <v>0</v>
      </c>
      <c r="P24" s="429"/>
      <c r="Q24" s="430"/>
      <c r="R24" s="117">
        <f t="shared" si="10"/>
        <v>0</v>
      </c>
      <c r="S24" s="118">
        <f t="shared" si="11"/>
        <v>0</v>
      </c>
      <c r="T24" s="38"/>
    </row>
    <row r="25" ht="18.0" customHeight="1">
      <c r="A25" s="132" t="s">
        <v>285</v>
      </c>
      <c r="B25" s="98"/>
      <c r="C25" s="98"/>
      <c r="D25" s="111"/>
      <c r="E25" s="133"/>
      <c r="F25" s="98"/>
      <c r="G25" s="98"/>
      <c r="H25" s="427"/>
      <c r="I25" s="168"/>
      <c r="J25" s="429"/>
      <c r="K25" s="430"/>
      <c r="L25" s="117">
        <f t="shared" si="8"/>
        <v>0</v>
      </c>
      <c r="M25" s="118">
        <f t="shared" si="9"/>
        <v>0</v>
      </c>
      <c r="N25" s="431"/>
      <c r="O25" s="168"/>
      <c r="P25" s="429"/>
      <c r="Q25" s="430"/>
      <c r="R25" s="117">
        <f t="shared" si="10"/>
        <v>0</v>
      </c>
      <c r="S25" s="118">
        <f t="shared" si="11"/>
        <v>0</v>
      </c>
      <c r="T25" s="38"/>
    </row>
    <row r="26" ht="18.0" customHeight="1">
      <c r="A26" s="132" t="s">
        <v>110</v>
      </c>
      <c r="B26" s="98"/>
      <c r="C26" s="98"/>
      <c r="D26" s="111"/>
      <c r="E26" s="133"/>
      <c r="F26" s="98"/>
      <c r="G26" s="98"/>
      <c r="H26" s="427"/>
      <c r="I26" s="428">
        <f>H26*0.14975</f>
        <v>0</v>
      </c>
      <c r="J26" s="429"/>
      <c r="K26" s="430"/>
      <c r="L26" s="117">
        <f t="shared" si="8"/>
        <v>0</v>
      </c>
      <c r="M26" s="118">
        <f t="shared" si="9"/>
        <v>0</v>
      </c>
      <c r="N26" s="431"/>
      <c r="O26" s="428">
        <f>N26*0.14975</f>
        <v>0</v>
      </c>
      <c r="P26" s="429"/>
      <c r="Q26" s="430"/>
      <c r="R26" s="117">
        <f t="shared" si="10"/>
        <v>0</v>
      </c>
      <c r="S26" s="118">
        <f t="shared" si="11"/>
        <v>0</v>
      </c>
      <c r="T26" s="38"/>
    </row>
    <row r="27" ht="18.0" customHeight="1">
      <c r="A27" s="132" t="s">
        <v>286</v>
      </c>
      <c r="B27" s="98"/>
      <c r="C27" s="98"/>
      <c r="D27" s="111"/>
      <c r="E27" s="133"/>
      <c r="F27" s="98"/>
      <c r="G27" s="98"/>
      <c r="H27" s="427"/>
      <c r="I27" s="168"/>
      <c r="J27" s="429"/>
      <c r="K27" s="430"/>
      <c r="L27" s="117">
        <f t="shared" si="8"/>
        <v>0</v>
      </c>
      <c r="M27" s="118">
        <f t="shared" si="9"/>
        <v>0</v>
      </c>
      <c r="N27" s="431"/>
      <c r="O27" s="168"/>
      <c r="P27" s="429"/>
      <c r="Q27" s="430"/>
      <c r="R27" s="117">
        <f t="shared" si="10"/>
        <v>0</v>
      </c>
      <c r="S27" s="118">
        <f t="shared" si="11"/>
        <v>0</v>
      </c>
      <c r="T27" s="38"/>
    </row>
    <row r="28" ht="15.75" customHeight="1">
      <c r="A28" s="123" t="str">
        <f>"Sous-total "&amp;LOWER(A19)</f>
        <v>Sous-total ressources matérielles</v>
      </c>
      <c r="B28" s="98"/>
      <c r="C28" s="98"/>
      <c r="D28" s="98"/>
      <c r="E28" s="98"/>
      <c r="F28" s="98"/>
      <c r="G28" s="124"/>
      <c r="H28" s="125">
        <f t="shared" ref="H28:S28" si="12">SUBTOTAL(9,H20:H27)</f>
        <v>0</v>
      </c>
      <c r="I28" s="126">
        <f t="shared" si="12"/>
        <v>0</v>
      </c>
      <c r="J28" s="127">
        <f t="shared" si="12"/>
        <v>0</v>
      </c>
      <c r="K28" s="128">
        <f t="shared" si="12"/>
        <v>0</v>
      </c>
      <c r="L28" s="126">
        <f t="shared" si="12"/>
        <v>0</v>
      </c>
      <c r="M28" s="129">
        <f t="shared" si="12"/>
        <v>0</v>
      </c>
      <c r="N28" s="130">
        <f t="shared" si="12"/>
        <v>0</v>
      </c>
      <c r="O28" s="126">
        <f t="shared" si="12"/>
        <v>0</v>
      </c>
      <c r="P28" s="127">
        <f t="shared" si="12"/>
        <v>0</v>
      </c>
      <c r="Q28" s="128">
        <f t="shared" si="12"/>
        <v>0</v>
      </c>
      <c r="R28" s="126">
        <f t="shared" si="12"/>
        <v>0</v>
      </c>
      <c r="S28" s="129">
        <f t="shared" si="12"/>
        <v>0</v>
      </c>
      <c r="T28" s="38"/>
    </row>
    <row r="29" ht="22.5" customHeight="1">
      <c r="A29" s="131" t="s">
        <v>112</v>
      </c>
      <c r="B29" s="98"/>
      <c r="C29" s="98"/>
      <c r="D29" s="98"/>
      <c r="E29" s="98"/>
      <c r="F29" s="98"/>
      <c r="G29" s="99"/>
      <c r="H29" s="100" t="str">
        <f>A29</f>
        <v>FORMATEUR·TRICE·S - FRAIS DE SÉJOUR ET DE DÉPLACEMENT </v>
      </c>
      <c r="I29" s="102"/>
      <c r="J29" s="102"/>
      <c r="K29" s="103"/>
      <c r="L29" s="103"/>
      <c r="M29" s="104"/>
      <c r="N29" s="105" t="str">
        <f>A29</f>
        <v>FORMATEUR·TRICE·S - FRAIS DE SÉJOUR ET DE DÉPLACEMENT </v>
      </c>
      <c r="O29" s="106"/>
      <c r="P29" s="107"/>
      <c r="Q29" s="108"/>
      <c r="R29" s="108"/>
      <c r="S29" s="109"/>
      <c r="T29" s="38"/>
    </row>
    <row r="30" ht="18.0" customHeight="1">
      <c r="A30" s="134" t="s">
        <v>205</v>
      </c>
      <c r="B30" s="135"/>
      <c r="C30" s="135"/>
      <c r="D30" s="136"/>
      <c r="E30" s="434" t="s">
        <v>206</v>
      </c>
      <c r="F30" s="85"/>
      <c r="G30" s="88"/>
      <c r="H30" s="427"/>
      <c r="I30" s="435"/>
      <c r="J30" s="429"/>
      <c r="K30" s="430"/>
      <c r="L30" s="117">
        <f t="shared" ref="L30:L42" si="13">H30-J30-K30</f>
        <v>0</v>
      </c>
      <c r="M30" s="118">
        <f t="shared" ref="M30:M42" si="14">J30+K30+L30</f>
        <v>0</v>
      </c>
      <c r="N30" s="427"/>
      <c r="O30" s="435"/>
      <c r="P30" s="429"/>
      <c r="Q30" s="430"/>
      <c r="R30" s="117">
        <f t="shared" ref="R30:R42" si="15">N30-P30-Q30</f>
        <v>0</v>
      </c>
      <c r="S30" s="118">
        <f t="shared" ref="S30:S42" si="16">P30+Q30+R30</f>
        <v>0</v>
      </c>
      <c r="T30" s="38"/>
    </row>
    <row r="31" ht="18.0" customHeight="1">
      <c r="A31" s="436" t="s">
        <v>123</v>
      </c>
      <c r="B31" s="98"/>
      <c r="C31" s="98"/>
      <c r="D31" s="111"/>
      <c r="E31" s="137"/>
      <c r="F31" s="98"/>
      <c r="G31" s="98"/>
      <c r="H31" s="427"/>
      <c r="I31" s="428">
        <f t="shared" ref="I31:I32" si="17">H31*0.14975</f>
        <v>0</v>
      </c>
      <c r="J31" s="429"/>
      <c r="K31" s="430"/>
      <c r="L31" s="117">
        <f t="shared" si="13"/>
        <v>0</v>
      </c>
      <c r="M31" s="118">
        <f t="shared" si="14"/>
        <v>0</v>
      </c>
      <c r="N31" s="431"/>
      <c r="O31" s="428">
        <f t="shared" ref="O31:O32" si="18">N31*0.14975</f>
        <v>0</v>
      </c>
      <c r="P31" s="429"/>
      <c r="Q31" s="430"/>
      <c r="R31" s="117">
        <f t="shared" si="15"/>
        <v>0</v>
      </c>
      <c r="S31" s="118">
        <f t="shared" si="16"/>
        <v>0</v>
      </c>
      <c r="T31" s="38"/>
    </row>
    <row r="32" ht="18.0" customHeight="1">
      <c r="A32" s="138" t="s">
        <v>115</v>
      </c>
      <c r="B32" s="98"/>
      <c r="C32" s="98"/>
      <c r="D32" s="111"/>
      <c r="E32" s="137"/>
      <c r="F32" s="98"/>
      <c r="G32" s="98"/>
      <c r="H32" s="427"/>
      <c r="I32" s="428">
        <f t="shared" si="17"/>
        <v>0</v>
      </c>
      <c r="J32" s="429"/>
      <c r="K32" s="430"/>
      <c r="L32" s="117">
        <f t="shared" si="13"/>
        <v>0</v>
      </c>
      <c r="M32" s="118">
        <f t="shared" si="14"/>
        <v>0</v>
      </c>
      <c r="N32" s="431"/>
      <c r="O32" s="428">
        <f t="shared" si="18"/>
        <v>0</v>
      </c>
      <c r="P32" s="429"/>
      <c r="Q32" s="430"/>
      <c r="R32" s="117">
        <f t="shared" si="15"/>
        <v>0</v>
      </c>
      <c r="S32" s="118">
        <f t="shared" si="16"/>
        <v>0</v>
      </c>
      <c r="T32" s="38"/>
    </row>
    <row r="33" ht="18.0" customHeight="1">
      <c r="A33" s="139" t="s">
        <v>116</v>
      </c>
      <c r="B33" s="98"/>
      <c r="C33" s="98"/>
      <c r="D33" s="111"/>
      <c r="E33" s="137"/>
      <c r="F33" s="98"/>
      <c r="G33" s="98"/>
      <c r="H33" s="427"/>
      <c r="I33" s="435"/>
      <c r="J33" s="429"/>
      <c r="K33" s="430"/>
      <c r="L33" s="117">
        <f t="shared" si="13"/>
        <v>0</v>
      </c>
      <c r="M33" s="118">
        <f t="shared" si="14"/>
        <v>0</v>
      </c>
      <c r="N33" s="431"/>
      <c r="O33" s="435"/>
      <c r="P33" s="429"/>
      <c r="Q33" s="430"/>
      <c r="R33" s="117">
        <f t="shared" si="15"/>
        <v>0</v>
      </c>
      <c r="S33" s="118">
        <f t="shared" si="16"/>
        <v>0</v>
      </c>
      <c r="T33" s="38"/>
    </row>
    <row r="34" ht="18.0" customHeight="1">
      <c r="A34" s="139" t="s">
        <v>117</v>
      </c>
      <c r="B34" s="98"/>
      <c r="C34" s="98"/>
      <c r="D34" s="111"/>
      <c r="E34" s="434" t="s">
        <v>207</v>
      </c>
      <c r="F34" s="85"/>
      <c r="G34" s="88"/>
      <c r="H34" s="427"/>
      <c r="I34" s="435"/>
      <c r="J34" s="429"/>
      <c r="K34" s="430"/>
      <c r="L34" s="117">
        <f t="shared" si="13"/>
        <v>0</v>
      </c>
      <c r="M34" s="118">
        <f t="shared" si="14"/>
        <v>0</v>
      </c>
      <c r="N34" s="431"/>
      <c r="O34" s="435"/>
      <c r="P34" s="429"/>
      <c r="Q34" s="430"/>
      <c r="R34" s="117">
        <f t="shared" si="15"/>
        <v>0</v>
      </c>
      <c r="S34" s="118">
        <f t="shared" si="16"/>
        <v>0</v>
      </c>
      <c r="T34" s="38"/>
    </row>
    <row r="35" ht="18.0" customHeight="1">
      <c r="A35" s="139" t="s">
        <v>118</v>
      </c>
      <c r="B35" s="98"/>
      <c r="C35" s="98"/>
      <c r="D35" s="111"/>
      <c r="E35" s="137"/>
      <c r="F35" s="98"/>
      <c r="G35" s="98"/>
      <c r="H35" s="427"/>
      <c r="I35" s="428">
        <f t="shared" ref="I35:I36" si="19">H35*0.14975</f>
        <v>0</v>
      </c>
      <c r="J35" s="429"/>
      <c r="K35" s="430"/>
      <c r="L35" s="117">
        <f t="shared" si="13"/>
        <v>0</v>
      </c>
      <c r="M35" s="118">
        <f t="shared" si="14"/>
        <v>0</v>
      </c>
      <c r="N35" s="431"/>
      <c r="O35" s="428">
        <f t="shared" ref="O35:O36" si="20">N35*0.14975</f>
        <v>0</v>
      </c>
      <c r="P35" s="429"/>
      <c r="Q35" s="430"/>
      <c r="R35" s="117">
        <f t="shared" si="15"/>
        <v>0</v>
      </c>
      <c r="S35" s="118">
        <f t="shared" si="16"/>
        <v>0</v>
      </c>
      <c r="T35" s="38"/>
    </row>
    <row r="36" ht="18.0" customHeight="1">
      <c r="A36" s="139" t="s">
        <v>55</v>
      </c>
      <c r="B36" s="98"/>
      <c r="C36" s="98"/>
      <c r="D36" s="111"/>
      <c r="E36" s="137"/>
      <c r="F36" s="98"/>
      <c r="G36" s="98"/>
      <c r="H36" s="427"/>
      <c r="I36" s="428">
        <f t="shared" si="19"/>
        <v>0</v>
      </c>
      <c r="J36" s="429"/>
      <c r="K36" s="430"/>
      <c r="L36" s="117">
        <f t="shared" si="13"/>
        <v>0</v>
      </c>
      <c r="M36" s="118">
        <f t="shared" si="14"/>
        <v>0</v>
      </c>
      <c r="N36" s="431"/>
      <c r="O36" s="428">
        <f t="shared" si="20"/>
        <v>0</v>
      </c>
      <c r="P36" s="429"/>
      <c r="Q36" s="430"/>
      <c r="R36" s="117">
        <f t="shared" si="15"/>
        <v>0</v>
      </c>
      <c r="S36" s="118">
        <f t="shared" si="16"/>
        <v>0</v>
      </c>
      <c r="T36" s="38"/>
    </row>
    <row r="37" ht="18.0" customHeight="1">
      <c r="A37" s="139" t="s">
        <v>57</v>
      </c>
      <c r="B37" s="98"/>
      <c r="C37" s="98"/>
      <c r="D37" s="111"/>
      <c r="E37" s="434" t="s">
        <v>207</v>
      </c>
      <c r="F37" s="85"/>
      <c r="G37" s="88"/>
      <c r="H37" s="427"/>
      <c r="I37" s="435"/>
      <c r="J37" s="429"/>
      <c r="K37" s="430"/>
      <c r="L37" s="117">
        <f t="shared" si="13"/>
        <v>0</v>
      </c>
      <c r="M37" s="118">
        <f t="shared" si="14"/>
        <v>0</v>
      </c>
      <c r="N37" s="431"/>
      <c r="O37" s="435"/>
      <c r="P37" s="429"/>
      <c r="Q37" s="430"/>
      <c r="R37" s="117">
        <f t="shared" si="15"/>
        <v>0</v>
      </c>
      <c r="S37" s="118">
        <f t="shared" si="16"/>
        <v>0</v>
      </c>
      <c r="T37" s="38"/>
    </row>
    <row r="38" ht="18.0" customHeight="1">
      <c r="A38" s="142" t="s">
        <v>59</v>
      </c>
      <c r="B38" s="98"/>
      <c r="C38" s="98"/>
      <c r="D38" s="111"/>
      <c r="E38" s="434" t="s">
        <v>206</v>
      </c>
      <c r="F38" s="85"/>
      <c r="G38" s="88"/>
      <c r="H38" s="427"/>
      <c r="I38" s="435"/>
      <c r="J38" s="429"/>
      <c r="K38" s="430"/>
      <c r="L38" s="117">
        <f t="shared" si="13"/>
        <v>0</v>
      </c>
      <c r="M38" s="118">
        <f t="shared" si="14"/>
        <v>0</v>
      </c>
      <c r="N38" s="431"/>
      <c r="O38" s="435"/>
      <c r="P38" s="429"/>
      <c r="Q38" s="430"/>
      <c r="R38" s="117">
        <f t="shared" si="15"/>
        <v>0</v>
      </c>
      <c r="S38" s="118">
        <f t="shared" si="16"/>
        <v>0</v>
      </c>
      <c r="T38" s="38"/>
    </row>
    <row r="39" ht="18.0" customHeight="1">
      <c r="A39" s="142" t="s">
        <v>61</v>
      </c>
      <c r="B39" s="98"/>
      <c r="C39" s="98"/>
      <c r="D39" s="111"/>
      <c r="E39" s="434" t="s">
        <v>208</v>
      </c>
      <c r="F39" s="85"/>
      <c r="G39" s="88"/>
      <c r="H39" s="427"/>
      <c r="I39" s="435"/>
      <c r="J39" s="429"/>
      <c r="K39" s="430"/>
      <c r="L39" s="117">
        <f t="shared" si="13"/>
        <v>0</v>
      </c>
      <c r="M39" s="118">
        <f t="shared" si="14"/>
        <v>0</v>
      </c>
      <c r="N39" s="431"/>
      <c r="O39" s="435"/>
      <c r="P39" s="429"/>
      <c r="Q39" s="430"/>
      <c r="R39" s="117">
        <f t="shared" si="15"/>
        <v>0</v>
      </c>
      <c r="S39" s="118">
        <f t="shared" si="16"/>
        <v>0</v>
      </c>
      <c r="T39" s="38"/>
    </row>
    <row r="40" ht="18.0" customHeight="1">
      <c r="A40" s="142" t="s">
        <v>119</v>
      </c>
      <c r="B40" s="98"/>
      <c r="C40" s="98"/>
      <c r="D40" s="111"/>
      <c r="E40" s="137"/>
      <c r="F40" s="98"/>
      <c r="G40" s="98"/>
      <c r="H40" s="427"/>
      <c r="I40" s="428">
        <f>H40*0.14975</f>
        <v>0</v>
      </c>
      <c r="J40" s="429"/>
      <c r="K40" s="430"/>
      <c r="L40" s="117">
        <f t="shared" si="13"/>
        <v>0</v>
      </c>
      <c r="M40" s="118">
        <f t="shared" si="14"/>
        <v>0</v>
      </c>
      <c r="N40" s="431"/>
      <c r="O40" s="428">
        <f>N40*0.14975</f>
        <v>0</v>
      </c>
      <c r="P40" s="429"/>
      <c r="Q40" s="430"/>
      <c r="R40" s="117">
        <f t="shared" si="15"/>
        <v>0</v>
      </c>
      <c r="S40" s="118">
        <f t="shared" si="16"/>
        <v>0</v>
      </c>
      <c r="T40" s="38"/>
    </row>
    <row r="41" ht="18.0" customHeight="1">
      <c r="A41" s="142" t="s">
        <v>287</v>
      </c>
      <c r="B41" s="98"/>
      <c r="C41" s="98"/>
      <c r="D41" s="111"/>
      <c r="E41" s="137"/>
      <c r="F41" s="98"/>
      <c r="G41" s="98"/>
      <c r="H41" s="427"/>
      <c r="I41" s="435"/>
      <c r="J41" s="429"/>
      <c r="K41" s="430"/>
      <c r="L41" s="117">
        <f t="shared" si="13"/>
        <v>0</v>
      </c>
      <c r="M41" s="118">
        <f t="shared" si="14"/>
        <v>0</v>
      </c>
      <c r="N41" s="431"/>
      <c r="O41" s="435"/>
      <c r="P41" s="429"/>
      <c r="Q41" s="430"/>
      <c r="R41" s="117">
        <f t="shared" si="15"/>
        <v>0</v>
      </c>
      <c r="S41" s="118">
        <f t="shared" si="16"/>
        <v>0</v>
      </c>
      <c r="T41" s="38"/>
    </row>
    <row r="42" ht="18.0" customHeight="1">
      <c r="A42" s="142" t="s">
        <v>121</v>
      </c>
      <c r="B42" s="98"/>
      <c r="C42" s="98"/>
      <c r="D42" s="111"/>
      <c r="E42" s="137"/>
      <c r="F42" s="98"/>
      <c r="G42" s="98"/>
      <c r="H42" s="427"/>
      <c r="I42" s="428">
        <f>H42*0.14975</f>
        <v>0</v>
      </c>
      <c r="J42" s="429"/>
      <c r="K42" s="430"/>
      <c r="L42" s="117">
        <f t="shared" si="13"/>
        <v>0</v>
      </c>
      <c r="M42" s="118">
        <f t="shared" si="14"/>
        <v>0</v>
      </c>
      <c r="N42" s="431"/>
      <c r="O42" s="428">
        <f>N42*0.14975</f>
        <v>0</v>
      </c>
      <c r="P42" s="429"/>
      <c r="Q42" s="430"/>
      <c r="R42" s="117">
        <f t="shared" si="15"/>
        <v>0</v>
      </c>
      <c r="S42" s="118">
        <f t="shared" si="16"/>
        <v>0</v>
      </c>
      <c r="T42" s="38"/>
    </row>
    <row r="43" ht="18.0" customHeight="1">
      <c r="A43" s="123" t="str">
        <f>"Sous-total "&amp;LOWER(A29)</f>
        <v>Sous-total formateur·trice·s - frais de séjour et de déplacement </v>
      </c>
      <c r="B43" s="98"/>
      <c r="C43" s="98"/>
      <c r="D43" s="98"/>
      <c r="E43" s="98"/>
      <c r="F43" s="98"/>
      <c r="G43" s="124"/>
      <c r="H43" s="143">
        <f>SUBTOTAL(9,H30,H31:H42)</f>
        <v>0</v>
      </c>
      <c r="I43" s="144">
        <f t="shared" ref="I43:M43" si="21">SUBTOTAL(9,I30:I42)</f>
        <v>0</v>
      </c>
      <c r="J43" s="130">
        <f t="shared" si="21"/>
        <v>0</v>
      </c>
      <c r="K43" s="128">
        <f t="shared" si="21"/>
        <v>0</v>
      </c>
      <c r="L43" s="128">
        <f t="shared" si="21"/>
        <v>0</v>
      </c>
      <c r="M43" s="145">
        <f t="shared" si="21"/>
        <v>0</v>
      </c>
      <c r="N43" s="143">
        <f>SUBTOTAL(9,N30,N31:N42)</f>
        <v>0</v>
      </c>
      <c r="O43" s="144">
        <f t="shared" ref="O43:S43" si="22">SUBTOTAL(9,O30:O42)</f>
        <v>0</v>
      </c>
      <c r="P43" s="127">
        <f t="shared" si="22"/>
        <v>0</v>
      </c>
      <c r="Q43" s="128">
        <f t="shared" si="22"/>
        <v>0</v>
      </c>
      <c r="R43" s="126">
        <f t="shared" si="22"/>
        <v>0</v>
      </c>
      <c r="S43" s="129">
        <f t="shared" si="22"/>
        <v>0</v>
      </c>
      <c r="T43" s="38"/>
    </row>
    <row r="44" ht="22.5" customHeight="1">
      <c r="A44" s="131" t="s">
        <v>122</v>
      </c>
      <c r="B44" s="98"/>
      <c r="C44" s="98"/>
      <c r="D44" s="98"/>
      <c r="E44" s="98"/>
      <c r="F44" s="98"/>
      <c r="G44" s="99"/>
      <c r="H44" s="100" t="str">
        <f>A44</f>
        <v>PARTICIPANT·E·S  - FRAIS DE SÉJOUR ET DE DÉPLACEMENT </v>
      </c>
      <c r="I44" s="102"/>
      <c r="J44" s="102"/>
      <c r="K44" s="103"/>
      <c r="L44" s="103"/>
      <c r="M44" s="104"/>
      <c r="N44" s="105" t="str">
        <f>A44</f>
        <v>PARTICIPANT·E·S  - FRAIS DE SÉJOUR ET DE DÉPLACEMENT </v>
      </c>
      <c r="O44" s="106"/>
      <c r="P44" s="107"/>
      <c r="Q44" s="108"/>
      <c r="R44" s="108"/>
      <c r="S44" s="109"/>
      <c r="T44" s="38"/>
    </row>
    <row r="45" ht="18.0" customHeight="1">
      <c r="A45" s="134" t="s">
        <v>205</v>
      </c>
      <c r="B45" s="135"/>
      <c r="C45" s="135"/>
      <c r="D45" s="136"/>
      <c r="E45" s="434" t="s">
        <v>206</v>
      </c>
      <c r="F45" s="85"/>
      <c r="G45" s="88"/>
      <c r="H45" s="427"/>
      <c r="I45" s="435"/>
      <c r="J45" s="429"/>
      <c r="K45" s="430"/>
      <c r="L45" s="117">
        <f t="shared" ref="L45:L57" si="23">H45-J45-K45</f>
        <v>0</v>
      </c>
      <c r="M45" s="118">
        <f t="shared" ref="M45:M57" si="24">J45+K45+L45</f>
        <v>0</v>
      </c>
      <c r="N45" s="437"/>
      <c r="O45" s="435"/>
      <c r="P45" s="429"/>
      <c r="Q45" s="430"/>
      <c r="R45" s="117">
        <f t="shared" ref="R45:R57" si="25">N45-P45-Q45</f>
        <v>0</v>
      </c>
      <c r="S45" s="118">
        <f t="shared" ref="S45:S57" si="26">P45+Q45+R45</f>
        <v>0</v>
      </c>
      <c r="T45" s="38"/>
    </row>
    <row r="46" ht="18.0" customHeight="1">
      <c r="A46" s="436" t="s">
        <v>123</v>
      </c>
      <c r="B46" s="98"/>
      <c r="C46" s="98"/>
      <c r="D46" s="111"/>
      <c r="E46" s="137"/>
      <c r="F46" s="98"/>
      <c r="G46" s="98"/>
      <c r="H46" s="427"/>
      <c r="I46" s="428">
        <f t="shared" ref="I46:I47" si="27">H46*0.14975</f>
        <v>0</v>
      </c>
      <c r="J46" s="429"/>
      <c r="K46" s="430"/>
      <c r="L46" s="117">
        <f t="shared" si="23"/>
        <v>0</v>
      </c>
      <c r="M46" s="118">
        <f t="shared" si="24"/>
        <v>0</v>
      </c>
      <c r="N46" s="438"/>
      <c r="O46" s="428">
        <f t="shared" ref="O46:O47" si="28">N46*0.14975</f>
        <v>0</v>
      </c>
      <c r="P46" s="429"/>
      <c r="Q46" s="430"/>
      <c r="R46" s="117">
        <f t="shared" si="25"/>
        <v>0</v>
      </c>
      <c r="S46" s="118">
        <f t="shared" si="26"/>
        <v>0</v>
      </c>
      <c r="T46" s="38"/>
    </row>
    <row r="47" ht="18.0" customHeight="1">
      <c r="A47" s="138" t="s">
        <v>210</v>
      </c>
      <c r="B47" s="98"/>
      <c r="C47" s="98"/>
      <c r="D47" s="111"/>
      <c r="E47" s="137"/>
      <c r="F47" s="98"/>
      <c r="G47" s="98"/>
      <c r="H47" s="427"/>
      <c r="I47" s="428">
        <f t="shared" si="27"/>
        <v>0</v>
      </c>
      <c r="J47" s="429"/>
      <c r="K47" s="430"/>
      <c r="L47" s="117">
        <f t="shared" si="23"/>
        <v>0</v>
      </c>
      <c r="M47" s="118">
        <f t="shared" si="24"/>
        <v>0</v>
      </c>
      <c r="N47" s="431"/>
      <c r="O47" s="428">
        <f t="shared" si="28"/>
        <v>0</v>
      </c>
      <c r="P47" s="429"/>
      <c r="Q47" s="430"/>
      <c r="R47" s="117">
        <f t="shared" si="25"/>
        <v>0</v>
      </c>
      <c r="S47" s="118">
        <f t="shared" si="26"/>
        <v>0</v>
      </c>
      <c r="T47" s="38"/>
    </row>
    <row r="48" ht="18.0" customHeight="1">
      <c r="A48" s="132" t="s">
        <v>116</v>
      </c>
      <c r="B48" s="98"/>
      <c r="C48" s="98"/>
      <c r="D48" s="111"/>
      <c r="E48" s="137"/>
      <c r="F48" s="98"/>
      <c r="G48" s="98"/>
      <c r="H48" s="427"/>
      <c r="I48" s="435"/>
      <c r="J48" s="429"/>
      <c r="K48" s="430"/>
      <c r="L48" s="117">
        <f t="shared" si="23"/>
        <v>0</v>
      </c>
      <c r="M48" s="118">
        <f t="shared" si="24"/>
        <v>0</v>
      </c>
      <c r="N48" s="431"/>
      <c r="O48" s="435"/>
      <c r="P48" s="429"/>
      <c r="Q48" s="430"/>
      <c r="R48" s="117">
        <f t="shared" si="25"/>
        <v>0</v>
      </c>
      <c r="S48" s="118">
        <f t="shared" si="26"/>
        <v>0</v>
      </c>
      <c r="T48" s="38"/>
    </row>
    <row r="49" ht="18.0" customHeight="1">
      <c r="A49" s="139" t="s">
        <v>117</v>
      </c>
      <c r="B49" s="98"/>
      <c r="C49" s="98"/>
      <c r="D49" s="111"/>
      <c r="E49" s="434" t="s">
        <v>207</v>
      </c>
      <c r="F49" s="85"/>
      <c r="G49" s="88"/>
      <c r="H49" s="427"/>
      <c r="I49" s="435"/>
      <c r="J49" s="429"/>
      <c r="K49" s="430"/>
      <c r="L49" s="117">
        <f t="shared" si="23"/>
        <v>0</v>
      </c>
      <c r="M49" s="118">
        <f t="shared" si="24"/>
        <v>0</v>
      </c>
      <c r="N49" s="431"/>
      <c r="O49" s="435"/>
      <c r="P49" s="429"/>
      <c r="Q49" s="430"/>
      <c r="R49" s="117">
        <f t="shared" si="25"/>
        <v>0</v>
      </c>
      <c r="S49" s="118">
        <f t="shared" si="26"/>
        <v>0</v>
      </c>
      <c r="T49" s="38"/>
    </row>
    <row r="50" ht="18.0" customHeight="1">
      <c r="A50" s="139" t="s">
        <v>118</v>
      </c>
      <c r="B50" s="98"/>
      <c r="C50" s="98"/>
      <c r="D50" s="111"/>
      <c r="E50" s="137"/>
      <c r="F50" s="98"/>
      <c r="G50" s="98"/>
      <c r="H50" s="427"/>
      <c r="I50" s="428">
        <f t="shared" ref="I50:I51" si="29">H50*0.14975</f>
        <v>0</v>
      </c>
      <c r="J50" s="429"/>
      <c r="K50" s="430"/>
      <c r="L50" s="117">
        <f t="shared" si="23"/>
        <v>0</v>
      </c>
      <c r="M50" s="118">
        <f t="shared" si="24"/>
        <v>0</v>
      </c>
      <c r="N50" s="431"/>
      <c r="O50" s="428">
        <f t="shared" ref="O50:O51" si="30">N50*0.14975</f>
        <v>0</v>
      </c>
      <c r="P50" s="429"/>
      <c r="Q50" s="430"/>
      <c r="R50" s="117">
        <f t="shared" si="25"/>
        <v>0</v>
      </c>
      <c r="S50" s="118">
        <f t="shared" si="26"/>
        <v>0</v>
      </c>
      <c r="T50" s="38"/>
    </row>
    <row r="51" ht="18.0" customHeight="1">
      <c r="A51" s="132" t="s">
        <v>55</v>
      </c>
      <c r="B51" s="98"/>
      <c r="C51" s="98"/>
      <c r="D51" s="111"/>
      <c r="E51" s="137"/>
      <c r="F51" s="98"/>
      <c r="G51" s="98"/>
      <c r="H51" s="427"/>
      <c r="I51" s="428">
        <f t="shared" si="29"/>
        <v>0</v>
      </c>
      <c r="J51" s="429"/>
      <c r="K51" s="430"/>
      <c r="L51" s="117">
        <f t="shared" si="23"/>
        <v>0</v>
      </c>
      <c r="M51" s="118">
        <f t="shared" si="24"/>
        <v>0</v>
      </c>
      <c r="N51" s="431"/>
      <c r="O51" s="428">
        <f t="shared" si="30"/>
        <v>0</v>
      </c>
      <c r="P51" s="429"/>
      <c r="Q51" s="430"/>
      <c r="R51" s="117">
        <f t="shared" si="25"/>
        <v>0</v>
      </c>
      <c r="S51" s="118">
        <f t="shared" si="26"/>
        <v>0</v>
      </c>
      <c r="T51" s="38"/>
    </row>
    <row r="52" ht="18.0" customHeight="1">
      <c r="A52" s="132" t="s">
        <v>57</v>
      </c>
      <c r="B52" s="98"/>
      <c r="C52" s="98"/>
      <c r="D52" s="111"/>
      <c r="E52" s="434" t="s">
        <v>207</v>
      </c>
      <c r="F52" s="85"/>
      <c r="G52" s="88"/>
      <c r="H52" s="427"/>
      <c r="I52" s="435"/>
      <c r="J52" s="429"/>
      <c r="K52" s="430"/>
      <c r="L52" s="117">
        <f t="shared" si="23"/>
        <v>0</v>
      </c>
      <c r="M52" s="118">
        <f t="shared" si="24"/>
        <v>0</v>
      </c>
      <c r="N52" s="431"/>
      <c r="O52" s="435"/>
      <c r="P52" s="429"/>
      <c r="Q52" s="430"/>
      <c r="R52" s="117">
        <f t="shared" si="25"/>
        <v>0</v>
      </c>
      <c r="S52" s="118">
        <f t="shared" si="26"/>
        <v>0</v>
      </c>
      <c r="T52" s="38"/>
    </row>
    <row r="53" ht="18.0" customHeight="1">
      <c r="A53" s="132" t="s">
        <v>59</v>
      </c>
      <c r="B53" s="98"/>
      <c r="C53" s="98"/>
      <c r="D53" s="111"/>
      <c r="E53" s="434" t="s">
        <v>206</v>
      </c>
      <c r="F53" s="85"/>
      <c r="G53" s="88"/>
      <c r="H53" s="427"/>
      <c r="I53" s="435"/>
      <c r="J53" s="429"/>
      <c r="K53" s="430"/>
      <c r="L53" s="117">
        <f t="shared" si="23"/>
        <v>0</v>
      </c>
      <c r="M53" s="118">
        <f t="shared" si="24"/>
        <v>0</v>
      </c>
      <c r="N53" s="431"/>
      <c r="O53" s="435"/>
      <c r="P53" s="429"/>
      <c r="Q53" s="430"/>
      <c r="R53" s="117">
        <f t="shared" si="25"/>
        <v>0</v>
      </c>
      <c r="S53" s="118">
        <f t="shared" si="26"/>
        <v>0</v>
      </c>
      <c r="T53" s="38"/>
    </row>
    <row r="54" ht="18.0" customHeight="1">
      <c r="A54" s="132" t="s">
        <v>61</v>
      </c>
      <c r="B54" s="98"/>
      <c r="C54" s="98"/>
      <c r="D54" s="111"/>
      <c r="E54" s="434" t="s">
        <v>208</v>
      </c>
      <c r="F54" s="85"/>
      <c r="G54" s="88"/>
      <c r="H54" s="427"/>
      <c r="I54" s="435"/>
      <c r="J54" s="429"/>
      <c r="K54" s="430"/>
      <c r="L54" s="117">
        <f t="shared" si="23"/>
        <v>0</v>
      </c>
      <c r="M54" s="118">
        <f t="shared" si="24"/>
        <v>0</v>
      </c>
      <c r="N54" s="431"/>
      <c r="O54" s="435"/>
      <c r="P54" s="429"/>
      <c r="Q54" s="430"/>
      <c r="R54" s="117">
        <f t="shared" si="25"/>
        <v>0</v>
      </c>
      <c r="S54" s="118">
        <f t="shared" si="26"/>
        <v>0</v>
      </c>
      <c r="T54" s="38"/>
    </row>
    <row r="55" ht="18.0" customHeight="1">
      <c r="A55" s="142" t="s">
        <v>119</v>
      </c>
      <c r="B55" s="98"/>
      <c r="C55" s="98"/>
      <c r="D55" s="111"/>
      <c r="E55" s="137"/>
      <c r="F55" s="98"/>
      <c r="G55" s="98"/>
      <c r="H55" s="427"/>
      <c r="I55" s="428">
        <f>H55*0.14975</f>
        <v>0</v>
      </c>
      <c r="J55" s="429"/>
      <c r="K55" s="430"/>
      <c r="L55" s="117">
        <f t="shared" si="23"/>
        <v>0</v>
      </c>
      <c r="M55" s="118">
        <f t="shared" si="24"/>
        <v>0</v>
      </c>
      <c r="N55" s="431"/>
      <c r="O55" s="428">
        <f>N55*0.14975</f>
        <v>0</v>
      </c>
      <c r="P55" s="429"/>
      <c r="Q55" s="430"/>
      <c r="R55" s="117">
        <f t="shared" si="25"/>
        <v>0</v>
      </c>
      <c r="S55" s="118">
        <f t="shared" si="26"/>
        <v>0</v>
      </c>
      <c r="T55" s="38"/>
    </row>
    <row r="56" ht="18.0" customHeight="1">
      <c r="A56" s="142" t="s">
        <v>288</v>
      </c>
      <c r="B56" s="98"/>
      <c r="C56" s="98"/>
      <c r="D56" s="111"/>
      <c r="E56" s="137"/>
      <c r="F56" s="98"/>
      <c r="G56" s="98"/>
      <c r="H56" s="427"/>
      <c r="I56" s="435"/>
      <c r="J56" s="429"/>
      <c r="K56" s="430"/>
      <c r="L56" s="117">
        <f t="shared" si="23"/>
        <v>0</v>
      </c>
      <c r="M56" s="118">
        <f t="shared" si="24"/>
        <v>0</v>
      </c>
      <c r="N56" s="431"/>
      <c r="O56" s="435"/>
      <c r="P56" s="429"/>
      <c r="Q56" s="430"/>
      <c r="R56" s="117">
        <f t="shared" si="25"/>
        <v>0</v>
      </c>
      <c r="S56" s="118">
        <f t="shared" si="26"/>
        <v>0</v>
      </c>
      <c r="T56" s="38"/>
    </row>
    <row r="57" ht="18.0" customHeight="1">
      <c r="A57" s="142" t="s">
        <v>121</v>
      </c>
      <c r="B57" s="98"/>
      <c r="C57" s="98"/>
      <c r="D57" s="111"/>
      <c r="E57" s="137"/>
      <c r="F57" s="98"/>
      <c r="G57" s="98"/>
      <c r="H57" s="427"/>
      <c r="I57" s="428">
        <f>H57*0.14975</f>
        <v>0</v>
      </c>
      <c r="J57" s="429"/>
      <c r="K57" s="430"/>
      <c r="L57" s="117">
        <f t="shared" si="23"/>
        <v>0</v>
      </c>
      <c r="M57" s="118">
        <f t="shared" si="24"/>
        <v>0</v>
      </c>
      <c r="N57" s="431"/>
      <c r="O57" s="428">
        <f>N57*0.14975</f>
        <v>0</v>
      </c>
      <c r="P57" s="429"/>
      <c r="Q57" s="430"/>
      <c r="R57" s="117">
        <f t="shared" si="25"/>
        <v>0</v>
      </c>
      <c r="S57" s="118">
        <f t="shared" si="26"/>
        <v>0</v>
      </c>
      <c r="T57" s="38"/>
    </row>
    <row r="58" ht="18.0" customHeight="1">
      <c r="A58" s="123" t="str">
        <f>"Sous-total "&amp;LOWER(A44)</f>
        <v>Sous-total participant·e·s  - frais de séjour et de déplacement </v>
      </c>
      <c r="B58" s="98"/>
      <c r="C58" s="98"/>
      <c r="D58" s="98"/>
      <c r="E58" s="98"/>
      <c r="F58" s="98"/>
      <c r="G58" s="124"/>
      <c r="H58" s="143">
        <f>SUBTOTAL(9,H45,H46:H57)</f>
        <v>0</v>
      </c>
      <c r="I58" s="144">
        <f t="shared" ref="I58:M58" si="31">SUBTOTAL(9,I45:I57)</f>
        <v>0</v>
      </c>
      <c r="J58" s="130">
        <f t="shared" si="31"/>
        <v>0</v>
      </c>
      <c r="K58" s="128">
        <f t="shared" si="31"/>
        <v>0</v>
      </c>
      <c r="L58" s="144">
        <f t="shared" si="31"/>
        <v>0</v>
      </c>
      <c r="M58" s="145">
        <f t="shared" si="31"/>
        <v>0</v>
      </c>
      <c r="N58" s="143">
        <f>SUBTOTAL(9,N45,N46:N57)</f>
        <v>0</v>
      </c>
      <c r="O58" s="144">
        <f t="shared" ref="O58:S58" si="32">SUBTOTAL(9,O45:O57)</f>
        <v>0</v>
      </c>
      <c r="P58" s="130">
        <f t="shared" si="32"/>
        <v>0</v>
      </c>
      <c r="Q58" s="128">
        <f t="shared" si="32"/>
        <v>0</v>
      </c>
      <c r="R58" s="144">
        <f t="shared" si="32"/>
        <v>0</v>
      </c>
      <c r="S58" s="145">
        <f t="shared" si="32"/>
        <v>0</v>
      </c>
      <c r="T58" s="38"/>
    </row>
    <row r="59" ht="22.5" customHeight="1">
      <c r="A59" s="97" t="s">
        <v>125</v>
      </c>
      <c r="B59" s="98"/>
      <c r="C59" s="98"/>
      <c r="D59" s="99"/>
      <c r="E59" s="149"/>
      <c r="F59" s="149"/>
      <c r="G59" s="149"/>
      <c r="H59" s="100" t="str">
        <f>A59</f>
        <v>AUTRES</v>
      </c>
      <c r="I59" s="102"/>
      <c r="J59" s="102"/>
      <c r="K59" s="103"/>
      <c r="L59" s="103"/>
      <c r="M59" s="104"/>
      <c r="N59" s="105" t="str">
        <f>A59</f>
        <v>AUTRES</v>
      </c>
      <c r="O59" s="107"/>
      <c r="P59" s="107"/>
      <c r="Q59" s="108"/>
      <c r="R59" s="108"/>
      <c r="S59" s="109"/>
      <c r="T59" s="38"/>
    </row>
    <row r="60" ht="18.0" customHeight="1">
      <c r="A60" s="132" t="s">
        <v>65</v>
      </c>
      <c r="B60" s="98"/>
      <c r="C60" s="98"/>
      <c r="D60" s="111"/>
      <c r="E60" s="133"/>
      <c r="F60" s="98"/>
      <c r="G60" s="98"/>
      <c r="H60" s="427"/>
      <c r="I60" s="428">
        <f>H60*0.14975</f>
        <v>0</v>
      </c>
      <c r="J60" s="429"/>
      <c r="K60" s="430"/>
      <c r="L60" s="117">
        <f t="shared" ref="L60:L68" si="33">H60-J60-K60</f>
        <v>0</v>
      </c>
      <c r="M60" s="118">
        <f t="shared" ref="M60:M68" si="34">J60+K60+L60</f>
        <v>0</v>
      </c>
      <c r="N60" s="431"/>
      <c r="O60" s="428">
        <f>N60*0.14975</f>
        <v>0</v>
      </c>
      <c r="P60" s="429"/>
      <c r="Q60" s="430"/>
      <c r="R60" s="117">
        <f t="shared" ref="R60:R68" si="35">N60-P60-Q60</f>
        <v>0</v>
      </c>
      <c r="S60" s="118">
        <f t="shared" ref="S60:S68" si="36">P60+Q60+R60</f>
        <v>0</v>
      </c>
      <c r="T60" s="38"/>
    </row>
    <row r="61" ht="18.0" customHeight="1">
      <c r="A61" s="132" t="s">
        <v>289</v>
      </c>
      <c r="B61" s="98"/>
      <c r="C61" s="98"/>
      <c r="D61" s="111"/>
      <c r="E61" s="133"/>
      <c r="F61" s="98"/>
      <c r="G61" s="98"/>
      <c r="H61" s="427"/>
      <c r="I61" s="168"/>
      <c r="J61" s="429"/>
      <c r="K61" s="430"/>
      <c r="L61" s="117">
        <f t="shared" si="33"/>
        <v>0</v>
      </c>
      <c r="M61" s="118">
        <f t="shared" si="34"/>
        <v>0</v>
      </c>
      <c r="N61" s="431"/>
      <c r="O61" s="168"/>
      <c r="P61" s="429"/>
      <c r="Q61" s="430"/>
      <c r="R61" s="117">
        <f t="shared" si="35"/>
        <v>0</v>
      </c>
      <c r="S61" s="118">
        <f t="shared" si="36"/>
        <v>0</v>
      </c>
      <c r="T61" s="38"/>
    </row>
    <row r="62" ht="18.0" customHeight="1">
      <c r="A62" s="132" t="s">
        <v>127</v>
      </c>
      <c r="B62" s="98"/>
      <c r="C62" s="98"/>
      <c r="D62" s="111"/>
      <c r="E62" s="133"/>
      <c r="F62" s="98"/>
      <c r="G62" s="98"/>
      <c r="H62" s="439"/>
      <c r="I62" s="428">
        <f t="shared" ref="I62:I65" si="37">H62*0.14975</f>
        <v>0</v>
      </c>
      <c r="J62" s="429"/>
      <c r="K62" s="430"/>
      <c r="L62" s="117">
        <f t="shared" si="33"/>
        <v>0</v>
      </c>
      <c r="M62" s="118">
        <f t="shared" si="34"/>
        <v>0</v>
      </c>
      <c r="N62" s="440"/>
      <c r="O62" s="428">
        <f t="shared" ref="O62:O65" si="38">N62*0.14975</f>
        <v>0</v>
      </c>
      <c r="P62" s="429"/>
      <c r="Q62" s="430"/>
      <c r="R62" s="117">
        <f t="shared" si="35"/>
        <v>0</v>
      </c>
      <c r="S62" s="118">
        <f t="shared" si="36"/>
        <v>0</v>
      </c>
      <c r="T62" s="38"/>
    </row>
    <row r="63" ht="18.0" customHeight="1">
      <c r="A63" s="132" t="s">
        <v>128</v>
      </c>
      <c r="B63" s="98"/>
      <c r="C63" s="98"/>
      <c r="D63" s="111"/>
      <c r="E63" s="133"/>
      <c r="F63" s="155"/>
      <c r="G63" s="155"/>
      <c r="H63" s="439"/>
      <c r="I63" s="428">
        <f t="shared" si="37"/>
        <v>0</v>
      </c>
      <c r="J63" s="429"/>
      <c r="K63" s="441"/>
      <c r="L63" s="117">
        <f t="shared" si="33"/>
        <v>0</v>
      </c>
      <c r="M63" s="118">
        <f t="shared" si="34"/>
        <v>0</v>
      </c>
      <c r="N63" s="440"/>
      <c r="O63" s="428">
        <f t="shared" si="38"/>
        <v>0</v>
      </c>
      <c r="P63" s="429"/>
      <c r="Q63" s="430"/>
      <c r="R63" s="117">
        <f t="shared" si="35"/>
        <v>0</v>
      </c>
      <c r="S63" s="118">
        <f t="shared" si="36"/>
        <v>0</v>
      </c>
      <c r="T63" s="38"/>
    </row>
    <row r="64" ht="18.0" customHeight="1">
      <c r="A64" s="132" t="s">
        <v>129</v>
      </c>
      <c r="B64" s="98"/>
      <c r="C64" s="98"/>
      <c r="D64" s="111"/>
      <c r="E64" s="133"/>
      <c r="F64" s="155"/>
      <c r="G64" s="155"/>
      <c r="H64" s="439"/>
      <c r="I64" s="428">
        <f t="shared" si="37"/>
        <v>0</v>
      </c>
      <c r="J64" s="429"/>
      <c r="K64" s="430"/>
      <c r="L64" s="117">
        <f t="shared" si="33"/>
        <v>0</v>
      </c>
      <c r="M64" s="118">
        <f t="shared" si="34"/>
        <v>0</v>
      </c>
      <c r="N64" s="440"/>
      <c r="O64" s="428">
        <f t="shared" si="38"/>
        <v>0</v>
      </c>
      <c r="P64" s="429"/>
      <c r="Q64" s="430"/>
      <c r="R64" s="117">
        <f t="shared" si="35"/>
        <v>0</v>
      </c>
      <c r="S64" s="118">
        <f t="shared" si="36"/>
        <v>0</v>
      </c>
      <c r="T64" s="38"/>
    </row>
    <row r="65" ht="18.0" customHeight="1">
      <c r="A65" s="132" t="s">
        <v>130</v>
      </c>
      <c r="B65" s="98"/>
      <c r="C65" s="98"/>
      <c r="D65" s="111"/>
      <c r="E65" s="133"/>
      <c r="F65" s="155"/>
      <c r="G65" s="155"/>
      <c r="H65" s="439"/>
      <c r="I65" s="428">
        <f t="shared" si="37"/>
        <v>0</v>
      </c>
      <c r="J65" s="429"/>
      <c r="K65" s="430"/>
      <c r="L65" s="117">
        <f t="shared" si="33"/>
        <v>0</v>
      </c>
      <c r="M65" s="118">
        <f t="shared" si="34"/>
        <v>0</v>
      </c>
      <c r="N65" s="440"/>
      <c r="O65" s="428">
        <f t="shared" si="38"/>
        <v>0</v>
      </c>
      <c r="P65" s="429"/>
      <c r="Q65" s="430"/>
      <c r="R65" s="117">
        <f t="shared" si="35"/>
        <v>0</v>
      </c>
      <c r="S65" s="118">
        <f t="shared" si="36"/>
        <v>0</v>
      </c>
      <c r="T65" s="38"/>
    </row>
    <row r="66" ht="18.0" customHeight="1">
      <c r="A66" s="442" t="s">
        <v>290</v>
      </c>
      <c r="B66" s="98"/>
      <c r="C66" s="98"/>
      <c r="D66" s="111"/>
      <c r="E66" s="133"/>
      <c r="F66" s="155"/>
      <c r="G66" s="155"/>
      <c r="H66" s="439"/>
      <c r="I66" s="435"/>
      <c r="J66" s="429"/>
      <c r="K66" s="430"/>
      <c r="L66" s="117">
        <f t="shared" si="33"/>
        <v>0</v>
      </c>
      <c r="M66" s="118">
        <f t="shared" si="34"/>
        <v>0</v>
      </c>
      <c r="N66" s="440"/>
      <c r="O66" s="435"/>
      <c r="P66" s="429"/>
      <c r="Q66" s="430"/>
      <c r="R66" s="117">
        <f t="shared" si="35"/>
        <v>0</v>
      </c>
      <c r="S66" s="118">
        <f t="shared" si="36"/>
        <v>0</v>
      </c>
      <c r="T66" s="38"/>
    </row>
    <row r="67" ht="18.0" customHeight="1">
      <c r="A67" s="132" t="s">
        <v>291</v>
      </c>
      <c r="B67" s="98"/>
      <c r="C67" s="98"/>
      <c r="D67" s="111"/>
      <c r="E67" s="133"/>
      <c r="F67" s="98"/>
      <c r="G67" s="98"/>
      <c r="H67" s="439"/>
      <c r="I67" s="435"/>
      <c r="J67" s="429"/>
      <c r="K67" s="430"/>
      <c r="L67" s="117">
        <f t="shared" si="33"/>
        <v>0</v>
      </c>
      <c r="M67" s="118">
        <f t="shared" si="34"/>
        <v>0</v>
      </c>
      <c r="N67" s="440"/>
      <c r="O67" s="435"/>
      <c r="P67" s="429"/>
      <c r="Q67" s="430"/>
      <c r="R67" s="117">
        <f t="shared" si="35"/>
        <v>0</v>
      </c>
      <c r="S67" s="118">
        <f t="shared" si="36"/>
        <v>0</v>
      </c>
      <c r="T67" s="38"/>
    </row>
    <row r="68" ht="18.0" customHeight="1">
      <c r="A68" s="132" t="s">
        <v>292</v>
      </c>
      <c r="B68" s="98"/>
      <c r="C68" s="98"/>
      <c r="D68" s="111"/>
      <c r="E68" s="133"/>
      <c r="F68" s="98"/>
      <c r="G68" s="98"/>
      <c r="H68" s="439"/>
      <c r="I68" s="435"/>
      <c r="J68" s="429"/>
      <c r="K68" s="430"/>
      <c r="L68" s="117">
        <f t="shared" si="33"/>
        <v>0</v>
      </c>
      <c r="M68" s="118">
        <f t="shared" si="34"/>
        <v>0</v>
      </c>
      <c r="N68" s="440"/>
      <c r="O68" s="435"/>
      <c r="P68" s="429"/>
      <c r="Q68" s="430"/>
      <c r="R68" s="117">
        <f t="shared" si="35"/>
        <v>0</v>
      </c>
      <c r="S68" s="118">
        <f t="shared" si="36"/>
        <v>0</v>
      </c>
      <c r="T68" s="38"/>
    </row>
    <row r="69" ht="18.0" customHeight="1">
      <c r="A69" s="123" t="str">
        <f>"Sous-total "&amp;LOWER(A59)</f>
        <v>Sous-total autres</v>
      </c>
      <c r="B69" s="98"/>
      <c r="C69" s="98"/>
      <c r="D69" s="98"/>
      <c r="E69" s="98"/>
      <c r="F69" s="98"/>
      <c r="G69" s="124"/>
      <c r="H69" s="143">
        <f t="shared" ref="H69:S69" si="39">SUBTOTAL(9,H60:H68)</f>
        <v>0</v>
      </c>
      <c r="I69" s="144">
        <f t="shared" si="39"/>
        <v>0</v>
      </c>
      <c r="J69" s="130">
        <f t="shared" si="39"/>
        <v>0</v>
      </c>
      <c r="K69" s="128">
        <f t="shared" si="39"/>
        <v>0</v>
      </c>
      <c r="L69" s="144">
        <f t="shared" si="39"/>
        <v>0</v>
      </c>
      <c r="M69" s="145">
        <f t="shared" si="39"/>
        <v>0</v>
      </c>
      <c r="N69" s="143">
        <f t="shared" si="39"/>
        <v>0</v>
      </c>
      <c r="O69" s="144">
        <f t="shared" si="39"/>
        <v>0</v>
      </c>
      <c r="P69" s="130">
        <f t="shared" si="39"/>
        <v>0</v>
      </c>
      <c r="Q69" s="128">
        <f t="shared" si="39"/>
        <v>0</v>
      </c>
      <c r="R69" s="144">
        <f t="shared" si="39"/>
        <v>0</v>
      </c>
      <c r="S69" s="145">
        <f t="shared" si="39"/>
        <v>0</v>
      </c>
      <c r="T69" s="38"/>
    </row>
    <row r="70" ht="22.5" customHeight="1">
      <c r="A70" s="97" t="s">
        <v>216</v>
      </c>
      <c r="B70" s="98"/>
      <c r="C70" s="98"/>
      <c r="D70" s="99"/>
      <c r="E70" s="164" t="s">
        <v>135</v>
      </c>
      <c r="F70" s="98"/>
      <c r="G70" s="99"/>
      <c r="H70" s="100" t="str">
        <f>A70&amp;" - Max "&amp;ROUND((SUBTOTAL(9,L10:L69)+L74)*11.111111111%,2)&amp;"$"</f>
        <v>FRAIS DE GESTION - Max 0$</v>
      </c>
      <c r="I70" s="102"/>
      <c r="J70" s="102"/>
      <c r="K70" s="103"/>
      <c r="L70" s="103"/>
      <c r="M70" s="104"/>
      <c r="N70" s="443" t="str">
        <f>A70&amp;" - Max "&amp;ROUND((SUBTOTAL(9,R10:R69)+R74)*11.111111111%,2)&amp;"$"</f>
        <v>FRAIS DE GESTION - Max 0$</v>
      </c>
      <c r="O70" s="107"/>
      <c r="P70" s="107"/>
      <c r="Q70" s="108"/>
      <c r="R70" s="108"/>
      <c r="S70" s="109"/>
      <c r="T70" s="38"/>
    </row>
    <row r="71" ht="18.0" customHeight="1">
      <c r="A71" s="132" t="s">
        <v>293</v>
      </c>
      <c r="B71" s="98"/>
      <c r="C71" s="98"/>
      <c r="D71" s="111"/>
      <c r="E71" s="166"/>
      <c r="F71" s="98"/>
      <c r="G71" s="98"/>
      <c r="H71" s="444">
        <f>ROUND((SUBTOTAL(9,L10:L69)+L74)*11.111111111%,2)</f>
        <v>0</v>
      </c>
      <c r="I71" s="168"/>
      <c r="J71" s="169"/>
      <c r="K71" s="170"/>
      <c r="L71" s="117">
        <f>H71-J71-K71</f>
        <v>0</v>
      </c>
      <c r="M71" s="118">
        <f>J71+K71+L71</f>
        <v>0</v>
      </c>
      <c r="N71" s="444">
        <f>ROUND((SUBTOTAL(9,R10:R69)+R74)*11.111111111%,2)</f>
        <v>0</v>
      </c>
      <c r="O71" s="168"/>
      <c r="P71" s="169"/>
      <c r="Q71" s="170"/>
      <c r="R71" s="117">
        <f>N71-P71-Q71</f>
        <v>0</v>
      </c>
      <c r="S71" s="118">
        <f>P71+Q71+R71</f>
        <v>0</v>
      </c>
      <c r="T71" s="38"/>
    </row>
    <row r="72" ht="18.0" customHeight="1">
      <c r="A72" s="171" t="str">
        <f>"Sous-total "&amp;LOWER(A70)</f>
        <v>Sous-total frais de gestion</v>
      </c>
      <c r="B72" s="172"/>
      <c r="C72" s="172"/>
      <c r="D72" s="172"/>
      <c r="E72" s="172"/>
      <c r="F72" s="172"/>
      <c r="G72" s="173"/>
      <c r="H72" s="445">
        <f>H71</f>
        <v>0</v>
      </c>
      <c r="I72" s="175"/>
      <c r="J72" s="176"/>
      <c r="K72" s="177"/>
      <c r="L72" s="446">
        <f t="shared" ref="L72:M72" si="40">SUBTOTAL(9,L71)</f>
        <v>0</v>
      </c>
      <c r="M72" s="447">
        <f t="shared" si="40"/>
        <v>0</v>
      </c>
      <c r="N72" s="445">
        <f>N71</f>
        <v>0</v>
      </c>
      <c r="O72" s="175"/>
      <c r="P72" s="176"/>
      <c r="Q72" s="177"/>
      <c r="R72" s="446">
        <f t="shared" ref="R72:S72" si="41">SUBTOTAL(9,R71)</f>
        <v>0</v>
      </c>
      <c r="S72" s="447">
        <f t="shared" si="41"/>
        <v>0</v>
      </c>
      <c r="T72" s="38"/>
    </row>
    <row r="73" ht="18.0" customHeight="1">
      <c r="A73" s="180" t="s">
        <v>137</v>
      </c>
      <c r="B73" s="181"/>
      <c r="C73" s="181"/>
      <c r="D73" s="181"/>
      <c r="E73" s="181"/>
      <c r="F73" s="181"/>
      <c r="G73" s="181"/>
      <c r="H73" s="182">
        <f>SUBTOTAL(9,H10:H69)+H72</f>
        <v>0</v>
      </c>
      <c r="I73" s="183"/>
      <c r="J73" s="184">
        <f t="shared" ref="J73:M73" si="42">SUBTOTAL(9,J10:J72)</f>
        <v>0</v>
      </c>
      <c r="K73" s="185">
        <f t="shared" si="42"/>
        <v>0</v>
      </c>
      <c r="L73" s="186">
        <f t="shared" si="42"/>
        <v>0</v>
      </c>
      <c r="M73" s="187">
        <f t="shared" si="42"/>
        <v>0</v>
      </c>
      <c r="N73" s="182">
        <f>SUBTOTAL(9,N10:N69)+N72</f>
        <v>0</v>
      </c>
      <c r="O73" s="183"/>
      <c r="P73" s="184">
        <f t="shared" ref="P73:S73" si="43">SUBTOTAL(9,P10:P72)</f>
        <v>0</v>
      </c>
      <c r="Q73" s="185">
        <f t="shared" si="43"/>
        <v>0</v>
      </c>
      <c r="R73" s="186">
        <f t="shared" si="43"/>
        <v>0</v>
      </c>
      <c r="S73" s="187">
        <f t="shared" si="43"/>
        <v>0</v>
      </c>
      <c r="T73" s="38"/>
    </row>
    <row r="74" ht="18.0" customHeight="1">
      <c r="A74" s="448" t="s">
        <v>138</v>
      </c>
      <c r="B74" s="449"/>
      <c r="C74" s="449"/>
      <c r="D74" s="450"/>
      <c r="E74" s="451" t="s">
        <v>218</v>
      </c>
      <c r="F74" s="449"/>
      <c r="G74" s="452"/>
      <c r="H74" s="453">
        <f>SUBTOTAL(9,I10:I69)*$L$1</f>
        <v>0</v>
      </c>
      <c r="I74" s="454"/>
      <c r="J74" s="455"/>
      <c r="K74" s="456"/>
      <c r="L74" s="457">
        <f>H74-J74-K74</f>
        <v>0</v>
      </c>
      <c r="M74" s="458">
        <f>J74+K74+L74</f>
        <v>0</v>
      </c>
      <c r="N74" s="453">
        <f>SUBTOTAL(9,O10:O69)*$L$1</f>
        <v>0</v>
      </c>
      <c r="O74" s="454"/>
      <c r="P74" s="455"/>
      <c r="Q74" s="456"/>
      <c r="R74" s="457">
        <f>N74-P74-Q74</f>
        <v>0</v>
      </c>
      <c r="S74" s="458">
        <f>P74+Q74+R74</f>
        <v>0</v>
      </c>
      <c r="T74" s="38"/>
    </row>
    <row r="75" ht="18.0" customHeight="1">
      <c r="A75" s="459" t="s">
        <v>139</v>
      </c>
      <c r="B75" s="460"/>
      <c r="C75" s="460"/>
      <c r="D75" s="460"/>
      <c r="E75" s="460"/>
      <c r="F75" s="460"/>
      <c r="G75" s="461"/>
      <c r="H75" s="194">
        <f>H73+H74</f>
        <v>0</v>
      </c>
      <c r="I75" s="195"/>
      <c r="J75" s="196">
        <f t="shared" ref="J75:M75" si="44">SUBTOTAL(9,J10:J72)+J74</f>
        <v>0</v>
      </c>
      <c r="K75" s="197">
        <f t="shared" si="44"/>
        <v>0</v>
      </c>
      <c r="L75" s="198">
        <f t="shared" si="44"/>
        <v>0</v>
      </c>
      <c r="M75" s="199">
        <f t="shared" si="44"/>
        <v>0</v>
      </c>
      <c r="N75" s="194">
        <f>N73+N74</f>
        <v>0</v>
      </c>
      <c r="O75" s="195"/>
      <c r="P75" s="196">
        <f t="shared" ref="P75:S75" si="45">SUBTOTAL(9,P10:P72)+P74</f>
        <v>0</v>
      </c>
      <c r="Q75" s="197">
        <f t="shared" si="45"/>
        <v>0</v>
      </c>
      <c r="R75" s="198">
        <f t="shared" si="45"/>
        <v>0</v>
      </c>
      <c r="S75" s="199">
        <f t="shared" si="45"/>
        <v>0</v>
      </c>
      <c r="T75" s="38"/>
    </row>
    <row r="76" ht="30.0" customHeight="1">
      <c r="A76" s="200"/>
      <c r="B76" s="200"/>
      <c r="C76" s="200"/>
      <c r="D76" s="200"/>
      <c r="E76" s="201"/>
      <c r="F76" s="202"/>
      <c r="G76" s="203"/>
      <c r="H76" s="204" t="str">
        <f>IF(ROUND(L75-M75*0.85,2)&gt;0,"Dépassement de "&amp;ROUND(L75-M75*0.85,2)&amp;"$",IF(ROUND(L75-M75*0.85,2)&lt;0,"Vous pouvez réduire les contributions des participant(e)s ou du promoteur de "&amp;-ROUND(L75-M75*0.85,2)&amp;"$  ",""))</f>
        <v/>
      </c>
      <c r="I76" s="44"/>
      <c r="J76" s="44"/>
      <c r="K76" s="44"/>
      <c r="L76" s="44"/>
      <c r="M76" s="205"/>
      <c r="N76" s="206" t="str">
        <f>IF(ROUND(R75-S75*0.85,2)&gt;0,"Dépassement de "&amp;ROUND(R75-S75*0.85,2)&amp;"$",IF(ROUND(R75-S75*0.85,2)&lt;0,"Vous pouvez réduire les contributions des participant(e)s ou du promoteur de "&amp;-ROUND(R75-S75*0.85,2)&amp;"$ ;  ",""))</f>
        <v/>
      </c>
      <c r="O76" s="44"/>
      <c r="P76" s="44"/>
      <c r="Q76" s="44"/>
      <c r="R76" s="44"/>
      <c r="S76" s="207"/>
      <c r="T76" s="207"/>
    </row>
    <row r="77" ht="15.75" customHeight="1">
      <c r="A77" s="208"/>
      <c r="B77" s="208"/>
      <c r="C77" s="208"/>
      <c r="D77" s="208"/>
      <c r="E77" s="38"/>
      <c r="F77" s="38"/>
      <c r="G77" s="38"/>
      <c r="H77" s="209" t="s">
        <v>219</v>
      </c>
      <c r="I77" s="210"/>
      <c r="J77" s="210"/>
      <c r="K77" s="210"/>
      <c r="L77" s="462"/>
      <c r="M77" s="214"/>
      <c r="N77" s="215" t="s">
        <v>220</v>
      </c>
      <c r="O77" s="82"/>
      <c r="P77" s="82"/>
      <c r="Q77" s="82"/>
      <c r="R77" s="216"/>
      <c r="S77" s="38"/>
      <c r="T77" s="38"/>
    </row>
    <row r="78" ht="15.75" customHeight="1">
      <c r="A78" s="208"/>
      <c r="B78" s="208"/>
      <c r="C78" s="208"/>
      <c r="D78" s="208"/>
      <c r="E78" s="463"/>
      <c r="F78" s="38"/>
      <c r="G78" s="38"/>
      <c r="H78" s="464" t="s">
        <v>141</v>
      </c>
      <c r="I78" s="465"/>
      <c r="J78" s="466"/>
      <c r="K78" s="218">
        <f>J75</f>
        <v>0</v>
      </c>
      <c r="L78" s="219">
        <f t="shared" ref="L78:L80" si="46">IFERROR(K78/$K$81,0)</f>
        <v>0</v>
      </c>
      <c r="M78" s="214"/>
      <c r="N78" s="220" t="s">
        <v>141</v>
      </c>
      <c r="O78" s="98"/>
      <c r="P78" s="111"/>
      <c r="Q78" s="222">
        <f>P75</f>
        <v>0</v>
      </c>
      <c r="R78" s="223">
        <f t="shared" ref="R78:R80" si="47">IFERROR(Q78/$Q$81,0)</f>
        <v>0</v>
      </c>
      <c r="S78" s="38"/>
      <c r="T78" s="38"/>
    </row>
    <row r="79" ht="15.75" customHeight="1">
      <c r="A79" s="208"/>
      <c r="B79" s="208"/>
      <c r="C79" s="480"/>
      <c r="D79" s="480"/>
      <c r="E79" s="463"/>
      <c r="F79" s="38"/>
      <c r="G79" s="38"/>
      <c r="H79" s="220" t="s">
        <v>142</v>
      </c>
      <c r="I79" s="98"/>
      <c r="J79" s="111"/>
      <c r="K79" s="222">
        <f>K75</f>
        <v>0</v>
      </c>
      <c r="L79" s="223">
        <f t="shared" si="46"/>
        <v>0</v>
      </c>
      <c r="M79" s="214"/>
      <c r="N79" s="220" t="s">
        <v>142</v>
      </c>
      <c r="O79" s="98"/>
      <c r="P79" s="111"/>
      <c r="Q79" s="222">
        <f>Q75</f>
        <v>0</v>
      </c>
      <c r="R79" s="223">
        <f t="shared" si="47"/>
        <v>0</v>
      </c>
      <c r="S79" s="38"/>
      <c r="T79" s="38"/>
    </row>
    <row r="80" ht="15.75" customHeight="1">
      <c r="A80" s="214"/>
      <c r="E80" s="463"/>
      <c r="F80" s="38"/>
      <c r="G80" s="38"/>
      <c r="H80" s="467" t="s">
        <v>143</v>
      </c>
      <c r="I80" s="468"/>
      <c r="J80" s="469"/>
      <c r="K80" s="226">
        <f>L75</f>
        <v>0</v>
      </c>
      <c r="L80" s="227">
        <f t="shared" si="46"/>
        <v>0</v>
      </c>
      <c r="M80" s="214"/>
      <c r="N80" s="467" t="s">
        <v>143</v>
      </c>
      <c r="O80" s="468"/>
      <c r="P80" s="469"/>
      <c r="Q80" s="226">
        <f>R75</f>
        <v>0</v>
      </c>
      <c r="R80" s="227">
        <f t="shared" si="47"/>
        <v>0</v>
      </c>
      <c r="S80" s="38"/>
      <c r="T80" s="38"/>
    </row>
    <row r="81" ht="15.75" customHeight="1">
      <c r="A81" s="245"/>
      <c r="E81" s="250"/>
      <c r="H81" s="228" t="s">
        <v>144</v>
      </c>
      <c r="I81" s="210"/>
      <c r="J81" s="210"/>
      <c r="K81" s="230">
        <f>SUM(K78:K80)</f>
        <v>0</v>
      </c>
      <c r="L81" s="231">
        <f>L78+L79+L80</f>
        <v>0</v>
      </c>
      <c r="M81" s="38"/>
      <c r="N81" s="228" t="s">
        <v>144</v>
      </c>
      <c r="O81" s="210"/>
      <c r="P81" s="210"/>
      <c r="Q81" s="230">
        <f>SUM(Q78:Q80)</f>
        <v>0</v>
      </c>
      <c r="R81" s="231">
        <f>R78+R79+R80</f>
        <v>0</v>
      </c>
      <c r="S81" s="38"/>
      <c r="T81" s="38"/>
    </row>
    <row r="82" ht="15.75" customHeight="1"/>
    <row r="83" ht="15.75" customHeight="1">
      <c r="A83" s="38"/>
      <c r="B83" s="38"/>
      <c r="C83" s="38"/>
      <c r="D83" s="38"/>
      <c r="E83" s="38"/>
      <c r="F83" s="38"/>
      <c r="G83" s="38"/>
      <c r="H83" s="236" t="s">
        <v>145</v>
      </c>
      <c r="I83" s="237"/>
      <c r="J83" s="237"/>
      <c r="K83" s="238"/>
      <c r="L83" s="239"/>
      <c r="M83" s="240"/>
      <c r="N83" s="236" t="s">
        <v>145</v>
      </c>
      <c r="O83" s="237"/>
      <c r="P83" s="237"/>
      <c r="Q83" s="238"/>
      <c r="R83" s="239"/>
    </row>
    <row r="84" ht="15.75" customHeight="1">
      <c r="A84" s="245"/>
      <c r="B84" s="251"/>
      <c r="C84" s="251"/>
      <c r="D84" s="251"/>
      <c r="E84" s="251"/>
      <c r="F84" s="251"/>
      <c r="G84" s="251" t="s">
        <v>153</v>
      </c>
      <c r="H84" s="241" t="s">
        <v>221</v>
      </c>
      <c r="I84" s="155"/>
      <c r="J84" s="242"/>
      <c r="K84" s="243" t="str">
        <f>IFERROR(K5/K6,"")</f>
        <v/>
      </c>
      <c r="L84" s="244"/>
      <c r="M84" s="38"/>
      <c r="N84" s="241" t="s">
        <v>221</v>
      </c>
      <c r="O84" s="155"/>
      <c r="P84" s="242"/>
      <c r="Q84" s="243" t="str">
        <f>IFERROR(Q5/Q6,"")</f>
        <v/>
      </c>
      <c r="R84" s="244"/>
    </row>
    <row r="85" ht="15.75" customHeight="1">
      <c r="A85" s="245"/>
      <c r="B85" s="251"/>
      <c r="C85" s="251"/>
      <c r="D85" s="251"/>
      <c r="E85" s="251"/>
      <c r="F85" s="251"/>
      <c r="G85" s="251"/>
      <c r="H85" s="246" t="s">
        <v>222</v>
      </c>
      <c r="I85" s="247"/>
      <c r="J85" s="247"/>
      <c r="K85" s="470" t="str">
        <f>IFERROR(M75/K4,"")</f>
        <v/>
      </c>
      <c r="L85" s="249"/>
      <c r="M85" s="38"/>
      <c r="N85" s="246" t="s">
        <v>222</v>
      </c>
      <c r="O85" s="247"/>
      <c r="P85" s="247"/>
      <c r="Q85" s="470" t="str">
        <f>IFERROR(S75/Q4,"")</f>
        <v/>
      </c>
      <c r="R85" s="249"/>
    </row>
    <row r="86" ht="15.75" customHeight="1">
      <c r="A86" s="245"/>
      <c r="B86" s="251"/>
      <c r="C86" s="251"/>
      <c r="D86" s="251"/>
      <c r="E86" s="251"/>
      <c r="F86" s="251"/>
      <c r="G86" s="251"/>
      <c r="H86" s="471"/>
      <c r="I86" s="234"/>
      <c r="J86" s="234"/>
      <c r="K86" s="240"/>
      <c r="L86" s="240"/>
      <c r="M86" s="240"/>
      <c r="N86" s="38"/>
      <c r="O86" s="38"/>
      <c r="P86" s="38"/>
      <c r="Q86" s="38"/>
      <c r="R86" s="38"/>
    </row>
    <row r="87" ht="15.75" hidden="1" customHeight="1" outlineLevel="1">
      <c r="A87" s="245"/>
      <c r="B87" s="251"/>
      <c r="C87" s="251"/>
      <c r="D87" s="251"/>
      <c r="E87" s="251"/>
      <c r="F87" s="251"/>
      <c r="G87" s="251"/>
      <c r="H87" s="252" t="s">
        <v>148</v>
      </c>
      <c r="I87" s="253"/>
      <c r="J87" s="253"/>
      <c r="K87" s="254"/>
      <c r="L87" s="255"/>
      <c r="M87" s="240"/>
      <c r="N87" s="252" t="s">
        <v>148</v>
      </c>
      <c r="O87" s="253"/>
      <c r="P87" s="253"/>
      <c r="Q87" s="254"/>
      <c r="R87" s="255"/>
    </row>
    <row r="88" ht="15.75" hidden="1" customHeight="1" outlineLevel="1">
      <c r="A88" s="245"/>
      <c r="B88" s="251"/>
      <c r="C88" s="251"/>
      <c r="D88" s="251"/>
      <c r="E88" s="251"/>
      <c r="F88" s="251"/>
      <c r="G88" s="251"/>
      <c r="H88" s="256" t="s">
        <v>149</v>
      </c>
      <c r="I88" s="257"/>
      <c r="J88" s="257"/>
      <c r="K88" s="258"/>
      <c r="L88" s="259">
        <f>H75</f>
        <v>0</v>
      </c>
      <c r="M88" s="240"/>
      <c r="N88" s="256" t="s">
        <v>149</v>
      </c>
      <c r="O88" s="257"/>
      <c r="P88" s="257"/>
      <c r="Q88" s="258"/>
      <c r="R88" s="259">
        <f>N75</f>
        <v>0</v>
      </c>
    </row>
    <row r="89" ht="15.75" hidden="1" customHeight="1" outlineLevel="1">
      <c r="A89" s="245"/>
      <c r="B89" s="251"/>
      <c r="C89" s="251"/>
      <c r="D89" s="251"/>
      <c r="E89" s="251"/>
      <c r="F89" s="251"/>
      <c r="G89" s="251"/>
      <c r="H89" s="260" t="s">
        <v>150</v>
      </c>
      <c r="I89" s="35"/>
      <c r="J89" s="35"/>
      <c r="K89" s="36"/>
      <c r="L89" s="261"/>
      <c r="M89" s="240"/>
      <c r="N89" s="260" t="s">
        <v>150</v>
      </c>
      <c r="O89" s="35"/>
      <c r="P89" s="35"/>
      <c r="Q89" s="36"/>
      <c r="R89" s="261"/>
    </row>
    <row r="90" ht="15.75" hidden="1" customHeight="1" outlineLevel="1">
      <c r="A90" s="245"/>
      <c r="B90" s="251"/>
      <c r="C90" s="251"/>
      <c r="D90" s="251"/>
      <c r="E90" s="251"/>
      <c r="F90" s="251"/>
      <c r="G90" s="251"/>
      <c r="H90" s="262" t="s">
        <v>151</v>
      </c>
      <c r="I90" s="28"/>
      <c r="J90" s="29"/>
      <c r="K90" s="263" t="str">
        <f>IF(L89*0.9-(L75-L72)&lt;0,"ajoutez","retirez ")</f>
        <v>retirez </v>
      </c>
      <c r="L90" s="264" t="str">
        <f>IF(L89="","",IF(L89*0.9-(L75-L72)&lt;0,-ROUND(L89*0.9-(L75-L72),2),ROUND(L89*0.9-(L75-L72),2))&amp;" $")</f>
        <v/>
      </c>
      <c r="M90" s="240"/>
      <c r="N90" s="262" t="s">
        <v>151</v>
      </c>
      <c r="O90" s="28"/>
      <c r="P90" s="29"/>
      <c r="Q90" s="263" t="str">
        <f>IF(R89*0.9-(R75-R72)&lt;0,"ajoutez","retirez ")</f>
        <v>retirez </v>
      </c>
      <c r="R90" s="264" t="str">
        <f>IF(R89="","",IF(R89*0.9-(R75-R72)&lt;0,-ROUND(R89*0.9-(R75-R72),2),ROUND(R89*0.9-(R75-R72),2))&amp;" $")</f>
        <v/>
      </c>
    </row>
    <row r="91" ht="15.75" customHeight="1" collapsed="1">
      <c r="A91" s="38"/>
      <c r="B91" s="38"/>
      <c r="C91" s="38"/>
      <c r="D91" s="251"/>
      <c r="E91" s="251"/>
      <c r="F91" s="251"/>
      <c r="G91" s="251"/>
      <c r="H91" s="471"/>
      <c r="I91" s="234"/>
      <c r="J91" s="234"/>
      <c r="K91" s="240"/>
      <c r="L91" s="472"/>
      <c r="M91" s="240"/>
      <c r="N91" s="38"/>
      <c r="O91" s="38"/>
      <c r="P91" s="38"/>
      <c r="Q91" s="38"/>
      <c r="R91" s="38"/>
    </row>
    <row r="92" ht="15.75" hidden="1" customHeight="1" outlineLevel="1">
      <c r="A92" s="38" t="s">
        <v>223</v>
      </c>
      <c r="B92" s="38"/>
      <c r="C92" s="38"/>
      <c r="D92" s="473"/>
      <c r="E92" s="473"/>
      <c r="F92" s="473"/>
      <c r="G92" s="251"/>
      <c r="H92" s="471"/>
      <c r="I92" s="234"/>
      <c r="J92" s="234"/>
      <c r="K92" s="240"/>
      <c r="L92" s="472"/>
      <c r="M92" s="240"/>
      <c r="N92" s="38"/>
      <c r="O92" s="38"/>
      <c r="P92" s="38"/>
      <c r="Q92" s="38"/>
      <c r="R92" s="38"/>
    </row>
    <row r="93" ht="15.75" hidden="1" customHeight="1" outlineLevel="1">
      <c r="A93" s="474" t="str">
        <f t="array" ref="A93">_xlws.FILTER($A$10:$A$74,($S$10:$S$74&lt;&gt;0)*($A$10:$A$74&lt;&gt;0)*($A$10:$A$74&lt;&gt;"TOTAL DES DÉPENSES AVANT TAXES")*(LEFT($A$10:$A$74,10)&lt;&gt;"Sous-total"),"")</f>
        <v>#NAME?</v>
      </c>
      <c r="B93" s="475" t="str">
        <f t="array" ref="B93">IFERROR(ROUND(_xlws.FILTER($S$10:$S$74,($S$10:$S$74&lt;&gt;0)*($A$10:$A$74&lt;&gt;0)*($A$10:$A$74&lt;&gt;"TOTAL DES DÉPENSES AVANT TAXES")*(LEFT($A$10:$A$74,10)&lt;&gt;"Sous-total"),""),2),"")</f>
        <v/>
      </c>
      <c r="C93" s="476">
        <f>ROUND($Q$4,2)</f>
        <v>0</v>
      </c>
      <c r="D93" s="477"/>
      <c r="E93" s="477"/>
      <c r="F93" s="477"/>
      <c r="G93" s="251"/>
      <c r="H93" s="471"/>
      <c r="I93" s="234"/>
      <c r="J93" s="234"/>
      <c r="K93" s="240"/>
      <c r="L93" s="472"/>
      <c r="M93" s="240"/>
      <c r="N93" s="38"/>
      <c r="O93" s="38"/>
      <c r="P93" s="38"/>
      <c r="Q93" s="38"/>
      <c r="R93" s="38"/>
    </row>
    <row r="94" ht="15.75" hidden="1" customHeight="1" outlineLevel="1">
      <c r="A94" s="474"/>
      <c r="B94" s="475"/>
      <c r="C94" s="476">
        <f>ROUND($Q$5,2)</f>
        <v>0</v>
      </c>
      <c r="D94" s="477"/>
      <c r="E94" s="477"/>
      <c r="F94" s="477"/>
      <c r="G94" s="251"/>
      <c r="H94" s="471"/>
      <c r="I94" s="234"/>
      <c r="J94" s="234"/>
      <c r="K94" s="240"/>
      <c r="L94" s="240"/>
      <c r="M94" s="240"/>
      <c r="N94" s="38"/>
      <c r="O94" s="38"/>
      <c r="P94" s="38"/>
      <c r="Q94" s="38"/>
      <c r="R94" s="38"/>
    </row>
    <row r="95" ht="15.75" hidden="1" customHeight="1" outlineLevel="1">
      <c r="A95" s="474"/>
      <c r="B95" s="475"/>
      <c r="C95" s="476">
        <f>ROUND($Q$6,2)</f>
        <v>0</v>
      </c>
      <c r="D95" s="477"/>
      <c r="E95" s="477"/>
      <c r="F95" s="477"/>
      <c r="G95" s="251"/>
      <c r="H95" s="471"/>
      <c r="I95" s="234"/>
      <c r="J95" s="234"/>
      <c r="K95" s="240"/>
      <c r="L95" s="240"/>
      <c r="M95" s="240"/>
      <c r="N95" s="38"/>
      <c r="O95" s="38"/>
      <c r="P95" s="38"/>
      <c r="Q95" s="38"/>
      <c r="R95" s="38"/>
    </row>
    <row r="96" ht="15.75" hidden="1" customHeight="1" outlineLevel="1">
      <c r="A96" s="474"/>
      <c r="B96" s="475"/>
      <c r="C96" s="476">
        <f>ROUND($Q$78,2)</f>
        <v>0</v>
      </c>
      <c r="D96" s="477"/>
      <c r="E96" s="477"/>
      <c r="F96" s="477"/>
      <c r="G96" s="251"/>
      <c r="H96" s="471"/>
      <c r="I96" s="234"/>
      <c r="J96" s="234"/>
      <c r="K96" s="240"/>
      <c r="L96" s="240"/>
      <c r="M96" s="240"/>
      <c r="N96" s="38"/>
      <c r="O96" s="38"/>
      <c r="P96" s="38"/>
      <c r="Q96" s="38"/>
      <c r="R96" s="38"/>
    </row>
    <row r="97" ht="15.75" hidden="1" customHeight="1" outlineLevel="1">
      <c r="A97" s="474"/>
      <c r="B97" s="475"/>
      <c r="C97" s="476">
        <f>ROUND($Q$79,2)</f>
        <v>0</v>
      </c>
      <c r="D97" s="477"/>
      <c r="E97" s="477"/>
      <c r="F97" s="477"/>
      <c r="G97" s="251"/>
      <c r="H97" s="471"/>
      <c r="I97" s="234"/>
      <c r="J97" s="234"/>
      <c r="K97" s="240"/>
      <c r="L97" s="240"/>
      <c r="M97" s="240"/>
      <c r="N97" s="38"/>
      <c r="O97" s="38"/>
      <c r="P97" s="38"/>
      <c r="Q97" s="38"/>
      <c r="R97" s="38"/>
    </row>
    <row r="98" ht="15.75" hidden="1" customHeight="1" outlineLevel="1">
      <c r="A98" s="474"/>
      <c r="B98" s="475"/>
      <c r="C98" s="476">
        <f>ROUND($Q$80,2)</f>
        <v>0</v>
      </c>
      <c r="D98" s="477"/>
      <c r="E98" s="477"/>
      <c r="F98" s="477"/>
      <c r="G98" s="251"/>
      <c r="H98" s="471"/>
      <c r="I98" s="234"/>
      <c r="J98" s="234"/>
      <c r="K98" s="240"/>
      <c r="L98" s="240"/>
      <c r="M98" s="240"/>
      <c r="N98" s="38"/>
      <c r="O98" s="38"/>
      <c r="P98" s="38"/>
      <c r="Q98" s="38"/>
      <c r="R98" s="38"/>
    </row>
    <row r="99" ht="15.75" hidden="1" customHeight="1" outlineLevel="1"/>
    <row r="100" ht="15.75" hidden="1" customHeight="1" outlineLevel="1"/>
    <row r="101" ht="15.75" hidden="1" customHeight="1" outlineLevel="1"/>
    <row r="102" ht="15.75" hidden="1" customHeight="1" outlineLevel="1"/>
    <row r="103" ht="15.75" hidden="1" customHeight="1" outlineLevel="1"/>
    <row r="104" ht="15.75" hidden="1" customHeight="1" outlineLevel="1"/>
    <row r="105" ht="15.75" hidden="1" customHeight="1" outlineLevel="1"/>
    <row r="106" ht="15.75" hidden="1" customHeight="1" outlineLevel="1"/>
    <row r="107" ht="15.75" hidden="1" customHeight="1" outlineLevel="1"/>
    <row r="108" ht="15.75" hidden="1" customHeight="1" outlineLevel="1"/>
    <row r="109" ht="15.75" hidden="1" customHeight="1" outlineLevel="1"/>
    <row r="110" ht="15.75" hidden="1" customHeight="1" outlineLevel="1"/>
    <row r="111" ht="15.75" hidden="1" customHeight="1" outlineLevel="1"/>
    <row r="112" ht="15.75" hidden="1" customHeight="1" outlineLevel="1"/>
    <row r="113" ht="15.75" hidden="1" customHeight="1"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customHeight="1" collapsed="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4">
    <mergeCell ref="H1:K1"/>
    <mergeCell ref="H2:K2"/>
    <mergeCell ref="H3:M3"/>
    <mergeCell ref="L4:L5"/>
    <mergeCell ref="M4:M5"/>
    <mergeCell ref="J7:M7"/>
    <mergeCell ref="L2:M2"/>
    <mergeCell ref="N2:O2"/>
    <mergeCell ref="N3:S3"/>
    <mergeCell ref="R4:R5"/>
    <mergeCell ref="S4:S5"/>
    <mergeCell ref="P7:S7"/>
    <mergeCell ref="A1:B1"/>
    <mergeCell ref="C1:F1"/>
    <mergeCell ref="L1:M1"/>
    <mergeCell ref="N1:O1"/>
    <mergeCell ref="P1:Q1"/>
    <mergeCell ref="C2:F2"/>
    <mergeCell ref="P2:Q2"/>
    <mergeCell ref="A2:B2"/>
    <mergeCell ref="A3:B3"/>
    <mergeCell ref="C3:F3"/>
    <mergeCell ref="A5:B5"/>
    <mergeCell ref="D5:E5"/>
    <mergeCell ref="A7:G7"/>
    <mergeCell ref="E8:G8"/>
    <mergeCell ref="A8:D8"/>
    <mergeCell ref="A9:G9"/>
    <mergeCell ref="A10:D10"/>
    <mergeCell ref="E10:G10"/>
    <mergeCell ref="A11:D11"/>
    <mergeCell ref="E11:G11"/>
    <mergeCell ref="E12:G12"/>
    <mergeCell ref="A12:D12"/>
    <mergeCell ref="A13:D13"/>
    <mergeCell ref="E13:G13"/>
    <mergeCell ref="A14:D14"/>
    <mergeCell ref="E14:G14"/>
    <mergeCell ref="A15:D15"/>
    <mergeCell ref="E15:G15"/>
    <mergeCell ref="A24:D24"/>
    <mergeCell ref="E24:G24"/>
    <mergeCell ref="A16:D16"/>
    <mergeCell ref="E16:G16"/>
    <mergeCell ref="A17:D17"/>
    <mergeCell ref="E17:G17"/>
    <mergeCell ref="A18:G18"/>
    <mergeCell ref="A19:G19"/>
    <mergeCell ref="E20:G20"/>
    <mergeCell ref="A20:D20"/>
    <mergeCell ref="A21:D21"/>
    <mergeCell ref="E21:G21"/>
    <mergeCell ref="A22:D22"/>
    <mergeCell ref="E22:G22"/>
    <mergeCell ref="A23:D23"/>
    <mergeCell ref="E23:G23"/>
    <mergeCell ref="A25:D25"/>
    <mergeCell ref="E25:G25"/>
    <mergeCell ref="A26:D26"/>
    <mergeCell ref="E26:G26"/>
    <mergeCell ref="A27:D27"/>
    <mergeCell ref="E27:G27"/>
    <mergeCell ref="A28:G28"/>
    <mergeCell ref="A29:G29"/>
    <mergeCell ref="A30:D30"/>
    <mergeCell ref="E30:G30"/>
    <mergeCell ref="A31:D31"/>
    <mergeCell ref="E31:G31"/>
    <mergeCell ref="A32:D32"/>
    <mergeCell ref="E32:G32"/>
    <mergeCell ref="A33:D33"/>
    <mergeCell ref="E33:G33"/>
    <mergeCell ref="A34:D34"/>
    <mergeCell ref="E34:G34"/>
    <mergeCell ref="A35:D35"/>
    <mergeCell ref="E35:G35"/>
    <mergeCell ref="E36:G36"/>
    <mergeCell ref="A36:D36"/>
    <mergeCell ref="A37:D37"/>
    <mergeCell ref="E37:G37"/>
    <mergeCell ref="A38:D38"/>
    <mergeCell ref="E38:G38"/>
    <mergeCell ref="A39:D39"/>
    <mergeCell ref="E39:G39"/>
    <mergeCell ref="A40:D40"/>
    <mergeCell ref="E40:G40"/>
    <mergeCell ref="A41:D41"/>
    <mergeCell ref="E41:G41"/>
    <mergeCell ref="A42:D42"/>
    <mergeCell ref="E42:G42"/>
    <mergeCell ref="A43:G43"/>
    <mergeCell ref="N77:R77"/>
    <mergeCell ref="N78:P78"/>
    <mergeCell ref="A74:D74"/>
    <mergeCell ref="E74:G74"/>
    <mergeCell ref="A75:G75"/>
    <mergeCell ref="H76:L76"/>
    <mergeCell ref="N76:R76"/>
    <mergeCell ref="H77:L77"/>
    <mergeCell ref="H78:J78"/>
    <mergeCell ref="N80:P80"/>
    <mergeCell ref="N81:P81"/>
    <mergeCell ref="H88:K88"/>
    <mergeCell ref="N88:Q88"/>
    <mergeCell ref="H89:K89"/>
    <mergeCell ref="N89:Q89"/>
    <mergeCell ref="H90:J90"/>
    <mergeCell ref="N90:P90"/>
    <mergeCell ref="H79:J79"/>
    <mergeCell ref="N79:P79"/>
    <mergeCell ref="A80:D80"/>
    <mergeCell ref="H80:J80"/>
    <mergeCell ref="A81:D81"/>
    <mergeCell ref="E81:G81"/>
    <mergeCell ref="H81:J81"/>
    <mergeCell ref="A44:G44"/>
    <mergeCell ref="A45:D45"/>
    <mergeCell ref="E45:G45"/>
    <mergeCell ref="A46:D46"/>
    <mergeCell ref="E46:G46"/>
    <mergeCell ref="A47:D47"/>
    <mergeCell ref="E47:G47"/>
    <mergeCell ref="A48:D48"/>
    <mergeCell ref="E48:G48"/>
    <mergeCell ref="A49:D49"/>
    <mergeCell ref="E49:G49"/>
    <mergeCell ref="A50:D50"/>
    <mergeCell ref="E50:G50"/>
    <mergeCell ref="E51:G51"/>
    <mergeCell ref="A51:D51"/>
    <mergeCell ref="A52:D52"/>
    <mergeCell ref="E52:G52"/>
    <mergeCell ref="A53:D53"/>
    <mergeCell ref="E53:G53"/>
    <mergeCell ref="A54:D54"/>
    <mergeCell ref="E54:G54"/>
    <mergeCell ref="A55:D55"/>
    <mergeCell ref="E55:G55"/>
    <mergeCell ref="A56:D56"/>
    <mergeCell ref="E56:G56"/>
    <mergeCell ref="A57:D57"/>
    <mergeCell ref="E57:G57"/>
    <mergeCell ref="A58:G58"/>
    <mergeCell ref="A59:D59"/>
    <mergeCell ref="A60:D60"/>
    <mergeCell ref="E60:G60"/>
    <mergeCell ref="A61:D61"/>
    <mergeCell ref="E61:G61"/>
    <mergeCell ref="A62:D62"/>
    <mergeCell ref="E62:G62"/>
    <mergeCell ref="A63:D63"/>
    <mergeCell ref="A64:D64"/>
    <mergeCell ref="A65:D65"/>
    <mergeCell ref="A66:D66"/>
    <mergeCell ref="A67:D67"/>
    <mergeCell ref="E67:G67"/>
    <mergeCell ref="E68:G68"/>
    <mergeCell ref="A68:D68"/>
    <mergeCell ref="A69:G69"/>
    <mergeCell ref="A70:D70"/>
    <mergeCell ref="E70:G70"/>
    <mergeCell ref="A71:D71"/>
    <mergeCell ref="E71:G71"/>
    <mergeCell ref="A72:G72"/>
  </mergeCells>
  <conditionalFormatting sqref="H71:H72 N71:N72">
    <cfRule type="expression" dxfId="0" priority="1" stopIfTrue="1">
      <formula>H$71&gt;ROUND((SUBTOTAL(9,L$10:L$69)+L$74)*11.111111111%,2)</formula>
    </cfRule>
  </conditionalFormatting>
  <conditionalFormatting sqref="H76">
    <cfRule type="expression" dxfId="1" priority="2">
      <formula>ROUND(L75-M75*0.85,2)&gt;0</formula>
    </cfRule>
  </conditionalFormatting>
  <conditionalFormatting sqref="A73:H74 I10:I18 I20:I28 I60:I69 I71:I75 J73:N74 O10:O18 O20:O27 O60:O69 O71:O75 P73:S74">
    <cfRule type="expression" dxfId="3" priority="3" stopIfTrue="1">
      <formula>$L$1=0%</formula>
    </cfRule>
  </conditionalFormatting>
  <conditionalFormatting sqref="I30:I43">
    <cfRule type="expression" dxfId="3" priority="4" stopIfTrue="1">
      <formula>$L$1=0%</formula>
    </cfRule>
  </conditionalFormatting>
  <conditionalFormatting sqref="I45:I58">
    <cfRule type="expression" dxfId="3" priority="5" stopIfTrue="1">
      <formula>$L$1=0%</formula>
    </cfRule>
  </conditionalFormatting>
  <conditionalFormatting sqref="J75">
    <cfRule type="cellIs" dxfId="2" priority="6" operator="notEqual">
      <formula>$M$4</formula>
    </cfRule>
  </conditionalFormatting>
  <conditionalFormatting sqref="J10:L17 J20:L27 J30:L42 J45:L57 J60:L68 J71:L71 J74:L74 P10:R17 P20:R27 P30:R42 P45:R57 P60:R68 P71:R71 P74:R74">
    <cfRule type="cellIs" dxfId="4" priority="7" operator="lessThan">
      <formula>-0.01</formula>
    </cfRule>
  </conditionalFormatting>
  <conditionalFormatting sqref="L75 R75">
    <cfRule type="expression" dxfId="4" priority="8">
      <formula>L$75-#REF!&gt;=0.01</formula>
    </cfRule>
  </conditionalFormatting>
  <conditionalFormatting sqref="M71">
    <cfRule type="expression" dxfId="4" priority="9">
      <formula>SUM(#REF!)&gt;#REF!*0.1</formula>
    </cfRule>
  </conditionalFormatting>
  <conditionalFormatting sqref="N76">
    <cfRule type="expression" dxfId="1" priority="10">
      <formula>ROUND(R75-S75*0.85,2)&gt;0</formula>
    </cfRule>
  </conditionalFormatting>
  <conditionalFormatting sqref="O30:O43">
    <cfRule type="expression" dxfId="3" priority="11" stopIfTrue="1">
      <formula>$L$1=0%</formula>
    </cfRule>
  </conditionalFormatting>
  <conditionalFormatting sqref="O45:O58">
    <cfRule type="expression" dxfId="3" priority="12" stopIfTrue="1">
      <formula>$L$1=0%</formula>
    </cfRule>
  </conditionalFormatting>
  <conditionalFormatting sqref="P75">
    <cfRule type="cellIs" dxfId="2" priority="13" operator="notEqual">
      <formula>$S$4</formula>
    </cfRule>
  </conditionalFormatting>
  <conditionalFormatting sqref="S71">
    <cfRule type="expression" dxfId="4" priority="14">
      <formula>SUM(#REF!)&gt;#REF!*0.1</formula>
    </cfRule>
  </conditionalFormatting>
  <dataValidations>
    <dataValidation type="list" allowBlank="1" showInputMessage="1" showErrorMessage="1" prompt="Type de formation - Choisissez parmi les choix" sqref="P1">
      <formula1>"Individuelle,Groupe,Mixte"</formula1>
    </dataValidation>
    <dataValidation type="custom" allowBlank="1" showInputMessage="1" showErrorMessage="1" prompt="Frais de gestion - 10% max. se calcule automatiquement._x000a_Si souhaité, remplacez manuellement le calcul par un autre montant de frais de gestion." sqref="N71">
      <formula1>N$71&lt;=ROUND(R$75*0.1,2)</formula1>
    </dataValidation>
    <dataValidation type="list" allowBlank="1" showErrorMessage="1" sqref="P2">
      <formula1>"En présence,En ligne synchrone,En ligne asynchrone,Hybride"</formula1>
    </dataValidation>
    <dataValidation type="list" allowBlank="1" showErrorMessage="1" sqref="S1">
      <formula1>"Rapport 1,Rapport 2,Rapport 3,Rapport 4,Rapport 5,Rapport 6"</formula1>
    </dataValidation>
    <dataValidation type="list" allowBlank="1" showErrorMessage="1" sqref="L2">
      <formula1>"Annulée,Reportée,Terminée"</formula1>
    </dataValidation>
    <dataValidation type="custom" allowBlank="1" showErrorMessage="1" sqref="H71">
      <formula1>H$71&lt;=ROUND(L$75*0.1,2)</formula1>
    </dataValidation>
    <dataValidation type="list" allowBlank="1" showErrorMessage="1" sqref="L1">
      <formula1>"0%,25%,50%,75%,100%"</formula1>
    </dataValidation>
  </dataValidations>
  <hyperlinks>
    <hyperlink display="&gt;&gt; Retour au sommaire" location="Sommaire!A1" ref="A5"/>
    <hyperlink display="&gt;&gt; Retour au récapitulatif" location="Sommaire!A1" ref="D5"/>
  </hyperlink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2023-05-16T14:49:00Z</dcterms:created>
  <dc:creator>JLacroix;Francois Toussaint</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0x010100D3680CF40356C94D9DE3D11554D701F6</vt:lpwstr>
  </property>
</Properties>
</file>